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225" windowWidth="28830" windowHeight="6270" activeTab="1"/>
  </bookViews>
  <sheets>
    <sheet name="控除集計（子メータ以外用）" sheetId="1" r:id="rId1"/>
    <sheet name="様式１" sheetId="2" r:id="rId2"/>
  </sheets>
  <definedNames>
    <definedName name="_xlnm.Print_Area" localSheetId="1">様式１!$A$1:$AK$60</definedName>
  </definedNames>
  <calcPr calcId="145621"/>
</workbook>
</file>

<file path=xl/calcChain.xml><?xml version="1.0" encoding="utf-8"?>
<calcChain xmlns="http://schemas.openxmlformats.org/spreadsheetml/2006/main">
  <c r="W25" i="1" l="1"/>
  <c r="AG32" i="1"/>
  <c r="AG93" i="1"/>
  <c r="AG35" i="2"/>
  <c r="AG94" i="1"/>
  <c r="AG36" i="2"/>
  <c r="AC31" i="1"/>
  <c r="W78" i="1"/>
  <c r="W79" i="1"/>
  <c r="W80" i="1"/>
  <c r="W81" i="1"/>
  <c r="W82" i="1"/>
  <c r="W83" i="1"/>
  <c r="W77" i="1"/>
  <c r="W84" i="1"/>
  <c r="W65" i="1"/>
  <c r="W66" i="1"/>
  <c r="W67" i="1"/>
  <c r="W68" i="1"/>
  <c r="W69" i="1"/>
  <c r="W70" i="1"/>
  <c r="W64" i="1"/>
  <c r="W71" i="1"/>
  <c r="W52" i="1"/>
  <c r="W91" i="1"/>
  <c r="W33" i="2"/>
  <c r="W53" i="1"/>
  <c r="W54" i="1"/>
  <c r="W55" i="1"/>
  <c r="W56" i="1"/>
  <c r="W95" i="1"/>
  <c r="W37" i="2"/>
  <c r="W57" i="1"/>
  <c r="W51" i="1"/>
  <c r="W58" i="1"/>
  <c r="W39" i="1"/>
  <c r="W45" i="1"/>
  <c r="W40" i="1"/>
  <c r="W41" i="1"/>
  <c r="W42" i="1"/>
  <c r="W43" i="1"/>
  <c r="W44" i="1"/>
  <c r="W96" i="1"/>
  <c r="W38" i="2"/>
  <c r="W38" i="1"/>
  <c r="W26" i="1"/>
  <c r="W27" i="1"/>
  <c r="W92" i="1"/>
  <c r="W34" i="2"/>
  <c r="W28" i="1"/>
  <c r="W93" i="1"/>
  <c r="W35" i="2"/>
  <c r="W29" i="1"/>
  <c r="W30" i="1"/>
  <c r="W31" i="1"/>
  <c r="W32" i="1"/>
  <c r="W97" i="1"/>
  <c r="W39" i="2"/>
  <c r="AC82" i="1"/>
  <c r="Y82" i="1"/>
  <c r="AC80" i="1"/>
  <c r="Y80" i="1"/>
  <c r="AC69" i="1"/>
  <c r="Y69" i="1"/>
  <c r="AG71" i="1"/>
  <c r="AC54" i="1"/>
  <c r="Y54" i="1"/>
  <c r="AC44" i="1"/>
  <c r="Y44" i="1"/>
  <c r="AC43" i="1"/>
  <c r="Y43" i="1"/>
  <c r="AC51" i="1"/>
  <c r="Y51" i="1"/>
  <c r="AG45" i="1"/>
  <c r="AC30" i="1"/>
  <c r="AJ20" i="2"/>
  <c r="AJ21" i="2"/>
  <c r="AJ22" i="2"/>
  <c r="AJ23" i="2"/>
  <c r="AJ24" i="2"/>
  <c r="AJ25" i="2"/>
  <c r="AJ26" i="2"/>
  <c r="AG26" i="2"/>
  <c r="AA26" i="2"/>
  <c r="W26" i="2"/>
  <c r="V26" i="2"/>
  <c r="V56" i="2"/>
  <c r="T26" i="2"/>
  <c r="T56" i="2"/>
  <c r="S26" i="2"/>
  <c r="S56" i="2"/>
  <c r="Q26" i="2"/>
  <c r="Q38" i="2"/>
  <c r="P26" i="2"/>
  <c r="P38" i="2"/>
  <c r="N26" i="2"/>
  <c r="N38" i="2"/>
  <c r="M26" i="2"/>
  <c r="M38" i="2"/>
  <c r="K26" i="2"/>
  <c r="K38" i="2"/>
  <c r="I26" i="2"/>
  <c r="I56" i="2"/>
  <c r="G26" i="2"/>
  <c r="G38" i="2"/>
  <c r="E26" i="2"/>
  <c r="E56" i="2"/>
  <c r="AG25" i="2"/>
  <c r="AA25" i="2"/>
  <c r="W25" i="2"/>
  <c r="V25" i="2"/>
  <c r="V37" i="2"/>
  <c r="T25" i="2"/>
  <c r="T55" i="2"/>
  <c r="S25" i="2"/>
  <c r="S55" i="2"/>
  <c r="Q25" i="2"/>
  <c r="Q37" i="2"/>
  <c r="P25" i="2"/>
  <c r="P37" i="2"/>
  <c r="N25" i="2"/>
  <c r="N55" i="2"/>
  <c r="M25" i="2"/>
  <c r="M55" i="2"/>
  <c r="K25" i="2"/>
  <c r="K37" i="2"/>
  <c r="I25" i="2"/>
  <c r="I37" i="2"/>
  <c r="G25" i="2"/>
  <c r="G55" i="2"/>
  <c r="E25" i="2"/>
  <c r="E55" i="2"/>
  <c r="AG24" i="2"/>
  <c r="AA24" i="2"/>
  <c r="W24" i="2"/>
  <c r="V24" i="2"/>
  <c r="V36" i="2"/>
  <c r="T24" i="2"/>
  <c r="T54" i="2"/>
  <c r="S24" i="2"/>
  <c r="S36" i="2"/>
  <c r="Q24" i="2"/>
  <c r="Q54" i="2"/>
  <c r="P24" i="2"/>
  <c r="P36" i="2"/>
  <c r="N24" i="2"/>
  <c r="N36" i="2"/>
  <c r="M24" i="2"/>
  <c r="M36" i="2"/>
  <c r="K24" i="2"/>
  <c r="K36" i="2"/>
  <c r="I24" i="2"/>
  <c r="I54" i="2"/>
  <c r="G24" i="2"/>
  <c r="G54" i="2"/>
  <c r="E24" i="2"/>
  <c r="E36" i="2"/>
  <c r="AG23" i="2"/>
  <c r="AA23" i="2"/>
  <c r="W23" i="2"/>
  <c r="V23" i="2"/>
  <c r="V53" i="2"/>
  <c r="T23" i="2"/>
  <c r="T53" i="2"/>
  <c r="S23" i="2"/>
  <c r="S35" i="2"/>
  <c r="Q23" i="2"/>
  <c r="Q53" i="2"/>
  <c r="P23" i="2"/>
  <c r="P35" i="2"/>
  <c r="N23" i="2"/>
  <c r="N35" i="2"/>
  <c r="M23" i="2"/>
  <c r="M35" i="2"/>
  <c r="K23" i="2"/>
  <c r="K53" i="2"/>
  <c r="I23" i="2"/>
  <c r="I53" i="2"/>
  <c r="G23" i="2"/>
  <c r="G35" i="2"/>
  <c r="E23" i="2"/>
  <c r="E53" i="2"/>
  <c r="AG22" i="2"/>
  <c r="AA22" i="2"/>
  <c r="W22" i="2"/>
  <c r="V22" i="2"/>
  <c r="V34" i="2"/>
  <c r="T22" i="2"/>
  <c r="T52" i="2"/>
  <c r="S22" i="2"/>
  <c r="S52" i="2"/>
  <c r="Q22" i="2"/>
  <c r="Q52" i="2"/>
  <c r="P22" i="2"/>
  <c r="P34" i="2"/>
  <c r="N22" i="2"/>
  <c r="N34" i="2"/>
  <c r="M22" i="2"/>
  <c r="M34" i="2"/>
  <c r="K22" i="2"/>
  <c r="K34" i="2"/>
  <c r="I22" i="2"/>
  <c r="I34" i="2"/>
  <c r="G22" i="2"/>
  <c r="G52" i="2"/>
  <c r="E22" i="2"/>
  <c r="E34" i="2"/>
  <c r="AG21" i="2"/>
  <c r="AA21" i="2"/>
  <c r="W21" i="2"/>
  <c r="V21" i="2"/>
  <c r="V51" i="2"/>
  <c r="T21" i="2"/>
  <c r="T51" i="2"/>
  <c r="S21" i="2"/>
  <c r="S51" i="2"/>
  <c r="Q21" i="2"/>
  <c r="Q51" i="2"/>
  <c r="P21" i="2"/>
  <c r="P33" i="2"/>
  <c r="N21" i="2"/>
  <c r="N33" i="2"/>
  <c r="M21" i="2"/>
  <c r="M33" i="2"/>
  <c r="K21" i="2"/>
  <c r="K33" i="2"/>
  <c r="I21" i="2"/>
  <c r="I33" i="2"/>
  <c r="G21" i="2"/>
  <c r="G33" i="2"/>
  <c r="E21" i="2"/>
  <c r="E51" i="2"/>
  <c r="AG20" i="2"/>
  <c r="AA20" i="2"/>
  <c r="W20" i="2"/>
  <c r="V20" i="2"/>
  <c r="V50" i="2"/>
  <c r="T20" i="2"/>
  <c r="T50" i="2"/>
  <c r="S20" i="2"/>
  <c r="S50" i="2"/>
  <c r="Q20" i="2"/>
  <c r="Q32" i="2"/>
  <c r="P20" i="2"/>
  <c r="P32" i="2"/>
  <c r="N20" i="2"/>
  <c r="N50" i="2"/>
  <c r="M20" i="2"/>
  <c r="M32" i="2"/>
  <c r="K20" i="2"/>
  <c r="K32" i="2"/>
  <c r="I20" i="2"/>
  <c r="I50" i="2"/>
  <c r="G20" i="2"/>
  <c r="G32" i="2"/>
  <c r="E20" i="2"/>
  <c r="E50" i="2"/>
  <c r="E96" i="1"/>
  <c r="E95" i="1"/>
  <c r="E94" i="1"/>
  <c r="E93" i="1"/>
  <c r="E92" i="1"/>
  <c r="E91" i="1"/>
  <c r="E90" i="1"/>
  <c r="E83" i="1"/>
  <c r="E82" i="1"/>
  <c r="E81" i="1"/>
  <c r="E80" i="1"/>
  <c r="E79" i="1"/>
  <c r="E78" i="1"/>
  <c r="E77" i="1"/>
  <c r="E70" i="1"/>
  <c r="E69" i="1"/>
  <c r="E68" i="1"/>
  <c r="E67" i="1"/>
  <c r="E66" i="1"/>
  <c r="E65" i="1"/>
  <c r="E64" i="1"/>
  <c r="E57" i="1"/>
  <c r="E56" i="1"/>
  <c r="E55" i="1"/>
  <c r="E54" i="1"/>
  <c r="E53" i="1"/>
  <c r="E52" i="1"/>
  <c r="E51" i="1"/>
  <c r="E44" i="1"/>
  <c r="E43" i="1"/>
  <c r="E42" i="1"/>
  <c r="E41" i="1"/>
  <c r="E40" i="1"/>
  <c r="E39" i="1"/>
  <c r="E38" i="1"/>
  <c r="E31" i="1"/>
  <c r="E30" i="1"/>
  <c r="E29" i="1"/>
  <c r="E28" i="1"/>
  <c r="E27" i="1"/>
  <c r="E26" i="1"/>
  <c r="E25" i="1"/>
  <c r="AA96" i="1"/>
  <c r="AA38" i="2"/>
  <c r="AA95" i="1"/>
  <c r="AA37" i="2"/>
  <c r="AA94" i="1"/>
  <c r="AA36" i="2"/>
  <c r="AA93" i="1"/>
  <c r="AA35" i="2"/>
  <c r="AA92" i="1"/>
  <c r="AA34" i="2"/>
  <c r="AA91" i="1"/>
  <c r="AA33" i="2"/>
  <c r="AA90" i="1"/>
  <c r="AA32" i="2"/>
  <c r="AJ96" i="1"/>
  <c r="AJ38" i="2"/>
  <c r="AJ95" i="1"/>
  <c r="AJ37" i="2"/>
  <c r="AJ94" i="1"/>
  <c r="AJ36" i="2"/>
  <c r="AJ93" i="1"/>
  <c r="AJ35" i="2"/>
  <c r="AJ92" i="1"/>
  <c r="AJ34" i="2"/>
  <c r="AJ91" i="1"/>
  <c r="AJ33" i="2"/>
  <c r="AJ90" i="1"/>
  <c r="AJ32" i="2"/>
  <c r="AC83" i="1"/>
  <c r="Y83" i="1"/>
  <c r="AC81" i="1"/>
  <c r="Y81" i="1"/>
  <c r="AC79" i="1"/>
  <c r="Y79" i="1"/>
  <c r="AC78" i="1"/>
  <c r="Y78" i="1"/>
  <c r="Y84" i="1"/>
  <c r="AC77" i="1"/>
  <c r="Y77" i="1"/>
  <c r="AC70" i="1"/>
  <c r="Y70" i="1"/>
  <c r="AC68" i="1"/>
  <c r="Y68" i="1"/>
  <c r="AC67" i="1"/>
  <c r="Y67" i="1"/>
  <c r="AC66" i="1"/>
  <c r="Y66" i="1"/>
  <c r="AC64" i="1"/>
  <c r="AC57" i="1"/>
  <c r="Y57" i="1"/>
  <c r="AC56" i="1"/>
  <c r="Y56" i="1"/>
  <c r="AC55" i="1"/>
  <c r="Y55" i="1"/>
  <c r="AC53" i="1"/>
  <c r="Y53" i="1"/>
  <c r="AC52" i="1"/>
  <c r="Y52" i="1"/>
  <c r="AC42" i="1"/>
  <c r="Y42" i="1"/>
  <c r="AC41" i="1"/>
  <c r="Y41" i="1"/>
  <c r="AC40" i="1"/>
  <c r="Y40" i="1"/>
  <c r="AC39" i="1"/>
  <c r="Y39" i="1"/>
  <c r="AG96" i="1"/>
  <c r="AG38" i="2"/>
  <c r="AG92" i="1"/>
  <c r="AG34" i="2"/>
  <c r="W94" i="1"/>
  <c r="W36" i="2"/>
  <c r="AJ84" i="1"/>
  <c r="AA84" i="1"/>
  <c r="AJ71" i="1"/>
  <c r="AA71" i="1"/>
  <c r="AJ58" i="1"/>
  <c r="AG58" i="1"/>
  <c r="AA58" i="1"/>
  <c r="AJ45" i="1"/>
  <c r="AA45" i="1"/>
  <c r="AJ32" i="1"/>
  <c r="AJ97" i="1"/>
  <c r="AJ39" i="2"/>
  <c r="AA32" i="1"/>
  <c r="AA97" i="1"/>
  <c r="AA39" i="2"/>
  <c r="W19" i="1"/>
  <c r="W27" i="2"/>
  <c r="AA19" i="1"/>
  <c r="AA27" i="2"/>
  <c r="AG19" i="1"/>
  <c r="AG27" i="2"/>
  <c r="AJ19" i="1"/>
  <c r="AJ27" i="2"/>
  <c r="AC18" i="1"/>
  <c r="AC26" i="2"/>
  <c r="AC17" i="1"/>
  <c r="Y17" i="1"/>
  <c r="Y25" i="2"/>
  <c r="AC16" i="1"/>
  <c r="Y16" i="1"/>
  <c r="Y24" i="2"/>
  <c r="AC24" i="2"/>
  <c r="AC15" i="1"/>
  <c r="Y15" i="1"/>
  <c r="Y23" i="2"/>
  <c r="AC14" i="1"/>
  <c r="AC22" i="2"/>
  <c r="AC13" i="1"/>
  <c r="Y13" i="1"/>
  <c r="AC12" i="1"/>
  <c r="Y12" i="1"/>
  <c r="AC20" i="2"/>
  <c r="Q56" i="2"/>
  <c r="AC25" i="1"/>
  <c r="Y25" i="1"/>
  <c r="AC27" i="1"/>
  <c r="Y18" i="1"/>
  <c r="Y26" i="2"/>
  <c r="AC25" i="2"/>
  <c r="Y14" i="1"/>
  <c r="Y22" i="2"/>
  <c r="AC21" i="2"/>
  <c r="W90" i="1"/>
  <c r="W32" i="2"/>
  <c r="Y21" i="2"/>
  <c r="Y19" i="1"/>
  <c r="Y27" i="2"/>
  <c r="Y20" i="2"/>
  <c r="AC38" i="1"/>
  <c r="Y38" i="1"/>
  <c r="AC19" i="1"/>
  <c r="AC27" i="2"/>
  <c r="AG91" i="1"/>
  <c r="AG33" i="2"/>
  <c r="AG95" i="1"/>
  <c r="AG37" i="2"/>
  <c r="AG84" i="1"/>
  <c r="AC26" i="1"/>
  <c r="AC65" i="1"/>
  <c r="Y65" i="1"/>
  <c r="AC23" i="2"/>
  <c r="AC84" i="1"/>
  <c r="AC71" i="1"/>
  <c r="Y64" i="1"/>
  <c r="Y71" i="1"/>
  <c r="AC91" i="1"/>
  <c r="AC33" i="2"/>
  <c r="Y58" i="1"/>
  <c r="AC58" i="1"/>
  <c r="Y45" i="1"/>
  <c r="AC92" i="1"/>
  <c r="AC34" i="2"/>
  <c r="AC95" i="1"/>
  <c r="AC37" i="2"/>
  <c r="AC96" i="1"/>
  <c r="AC38" i="2"/>
  <c r="AC45" i="1"/>
  <c r="AG97" i="1"/>
  <c r="AG39" i="2"/>
  <c r="Y30" i="1"/>
  <c r="Y95" i="1"/>
  <c r="Y37" i="2"/>
  <c r="AC29" i="1"/>
  <c r="AG90" i="1"/>
  <c r="AG32" i="2"/>
  <c r="Y27" i="1"/>
  <c r="Y92" i="1"/>
  <c r="Y34" i="2"/>
  <c r="AC28" i="1"/>
  <c r="Y28" i="1"/>
  <c r="Y93" i="1"/>
  <c r="Y35" i="2"/>
  <c r="AC90" i="1"/>
  <c r="AC32" i="2"/>
  <c r="Y31" i="1"/>
  <c r="Y96" i="1"/>
  <c r="Y38" i="2"/>
  <c r="Y26" i="1"/>
  <c r="Y91" i="1"/>
  <c r="Y33" i="2"/>
  <c r="AC94" i="1"/>
  <c r="AC36" i="2"/>
  <c r="Y29" i="1"/>
  <c r="Y94" i="1"/>
  <c r="Y36" i="2"/>
  <c r="AC93" i="1"/>
  <c r="AC35" i="2"/>
  <c r="Y90" i="1"/>
  <c r="Y32" i="2"/>
  <c r="Y32" i="1"/>
  <c r="Y97" i="1"/>
  <c r="Y39" i="2"/>
  <c r="AC32" i="1"/>
  <c r="AC97" i="1"/>
  <c r="AC39" i="2"/>
  <c r="N52" i="2"/>
  <c r="K51" i="2"/>
  <c r="E37" i="2"/>
  <c r="I51" i="2"/>
  <c r="N51" i="2"/>
  <c r="AG56" i="2"/>
  <c r="M37" i="2"/>
  <c r="I52" i="2"/>
  <c r="AA52" i="2"/>
  <c r="T34" i="2"/>
  <c r="I36" i="2"/>
  <c r="V38" i="2"/>
  <c r="AJ50" i="2"/>
  <c r="G50" i="2"/>
  <c r="P52" i="2"/>
  <c r="W51" i="2"/>
  <c r="W55" i="2"/>
  <c r="E33" i="2"/>
  <c r="AA54" i="2"/>
  <c r="S53" i="2"/>
  <c r="P54" i="2"/>
  <c r="Q35" i="2"/>
  <c r="AA56" i="2"/>
  <c r="T33" i="2"/>
  <c r="S34" i="2"/>
  <c r="I38" i="2"/>
  <c r="M51" i="2"/>
  <c r="K50" i="2"/>
  <c r="S32" i="2"/>
  <c r="K35" i="2"/>
  <c r="W54" i="2"/>
  <c r="W53" i="2"/>
  <c r="M53" i="2"/>
  <c r="N32" i="2"/>
  <c r="AA53" i="2"/>
  <c r="AG54" i="2"/>
  <c r="AA55" i="2"/>
  <c r="W56" i="2"/>
  <c r="AJ51" i="2"/>
  <c r="M56" i="2"/>
  <c r="G51" i="2"/>
  <c r="Q50" i="2"/>
  <c r="AG50" i="2"/>
  <c r="K52" i="2"/>
  <c r="S37" i="2"/>
  <c r="I32" i="2"/>
  <c r="I55" i="2"/>
  <c r="T32" i="2"/>
  <c r="Q55" i="2"/>
  <c r="N54" i="2"/>
  <c r="G53" i="2"/>
  <c r="K56" i="2"/>
  <c r="W50" i="2"/>
  <c r="S33" i="2"/>
  <c r="AG51" i="2"/>
  <c r="M52" i="2"/>
  <c r="P53" i="2"/>
  <c r="T36" i="2"/>
  <c r="K54" i="2"/>
  <c r="M54" i="2"/>
  <c r="M50" i="2"/>
  <c r="V33" i="2"/>
  <c r="AG53" i="2"/>
  <c r="V54" i="2"/>
  <c r="E32" i="2"/>
  <c r="Q34" i="2"/>
  <c r="G36" i="2"/>
  <c r="N37" i="2"/>
  <c r="T38" i="2"/>
  <c r="AJ52" i="2"/>
  <c r="P50" i="2"/>
  <c r="N53" i="2"/>
  <c r="AG52" i="2"/>
  <c r="G37" i="2"/>
  <c r="S38" i="2"/>
  <c r="Q36" i="2"/>
  <c r="P55" i="2"/>
  <c r="AJ53" i="2"/>
  <c r="V32" i="2"/>
  <c r="G34" i="2"/>
  <c r="E35" i="2"/>
  <c r="T35" i="2"/>
  <c r="AJ56" i="2"/>
  <c r="AG55" i="2"/>
  <c r="P56" i="2"/>
  <c r="V52" i="2"/>
  <c r="AA51" i="2"/>
  <c r="Q33" i="2"/>
  <c r="V35" i="2"/>
  <c r="AJ55" i="2"/>
  <c r="W52" i="2"/>
  <c r="AA50" i="2"/>
  <c r="AJ54" i="2"/>
  <c r="S54" i="2"/>
  <c r="E54" i="2"/>
  <c r="T37" i="2"/>
  <c r="E38" i="2"/>
  <c r="K55" i="2"/>
  <c r="G56" i="2"/>
  <c r="E52" i="2"/>
  <c r="I35" i="2"/>
  <c r="P51" i="2"/>
  <c r="V55" i="2"/>
  <c r="N56" i="2"/>
  <c r="AC56" i="2"/>
  <c r="Y56" i="2"/>
  <c r="AC53" i="2"/>
  <c r="Y53" i="2"/>
  <c r="AC51" i="2"/>
  <c r="Y51" i="2"/>
  <c r="AC50" i="2"/>
  <c r="Y50" i="2"/>
  <c r="W57" i="2"/>
  <c r="AC55" i="2"/>
  <c r="Y55" i="2"/>
  <c r="AC52" i="2"/>
  <c r="Y52" i="2"/>
  <c r="AC54" i="2"/>
  <c r="Y54" i="2"/>
  <c r="AG57" i="2"/>
  <c r="AJ57" i="2"/>
  <c r="AA57" i="2"/>
  <c r="Y57" i="2"/>
  <c r="AC57" i="2"/>
</calcChain>
</file>

<file path=xl/comments1.xml><?xml version="1.0" encoding="utf-8"?>
<comments xmlns="http://schemas.openxmlformats.org/spreadsheetml/2006/main">
  <authors>
    <author>user</author>
  </authors>
  <commentList>
    <comment ref="W11" authorId="0">
      <text>
        <r>
          <rPr>
            <b/>
            <sz val="12"/>
            <color indexed="81"/>
            <rFont val="ＭＳ Ｐゴシック"/>
            <family val="3"/>
            <charset val="128"/>
          </rPr>
          <t>プルダウンから選択
　　　（有・無）</t>
        </r>
      </text>
    </comment>
  </commentList>
</comments>
</file>

<file path=xl/sharedStrings.xml><?xml version="1.0" encoding="utf-8"?>
<sst xmlns="http://schemas.openxmlformats.org/spreadsheetml/2006/main" count="647" uniqueCount="87">
  <si>
    <t>申請者以外の電気料金負担分（控除対象）の集計表　子メーター以外用</t>
    <rPh sb="0" eb="3">
      <t>シンセイシャ</t>
    </rPh>
    <rPh sb="3" eb="5">
      <t>イガイ</t>
    </rPh>
    <rPh sb="6" eb="8">
      <t>デンキ</t>
    </rPh>
    <rPh sb="8" eb="10">
      <t>リョウキン</t>
    </rPh>
    <rPh sb="10" eb="12">
      <t>フタン</t>
    </rPh>
    <rPh sb="12" eb="13">
      <t>ブン</t>
    </rPh>
    <rPh sb="14" eb="16">
      <t>コウジョ</t>
    </rPh>
    <rPh sb="16" eb="18">
      <t>タイショウ</t>
    </rPh>
    <rPh sb="20" eb="22">
      <t>シュウケイ</t>
    </rPh>
    <rPh sb="22" eb="23">
      <t>ヒョウ</t>
    </rPh>
    <rPh sb="24" eb="25">
      <t>コ</t>
    </rPh>
    <rPh sb="29" eb="31">
      <t>イガイ</t>
    </rPh>
    <rPh sb="31" eb="32">
      <t>ヨウ</t>
    </rPh>
    <phoneticPr fontId="3"/>
  </si>
  <si>
    <t>　企業名</t>
    <rPh sb="1" eb="3">
      <t>キギョウ</t>
    </rPh>
    <rPh sb="3" eb="4">
      <t>メイ</t>
    </rPh>
    <phoneticPr fontId="3"/>
  </si>
  <si>
    <t>申請者以外の電気料金負担分があり、子メーターの電力使用量によらず他の方法にて電気料金を按分計算している場合は、</t>
    <rPh sb="0" eb="2">
      <t>シンセイ</t>
    </rPh>
    <rPh sb="2" eb="3">
      <t>シャ</t>
    </rPh>
    <rPh sb="3" eb="5">
      <t>イガイ</t>
    </rPh>
    <rPh sb="6" eb="8">
      <t>デンキ</t>
    </rPh>
    <rPh sb="8" eb="10">
      <t>リョウキン</t>
    </rPh>
    <rPh sb="10" eb="12">
      <t>フタン</t>
    </rPh>
    <rPh sb="12" eb="13">
      <t>ブン</t>
    </rPh>
    <rPh sb="17" eb="18">
      <t>コ</t>
    </rPh>
    <rPh sb="23" eb="25">
      <t>デンリョク</t>
    </rPh>
    <rPh sb="25" eb="28">
      <t>シヨウリョウ</t>
    </rPh>
    <rPh sb="32" eb="33">
      <t>タ</t>
    </rPh>
    <rPh sb="34" eb="36">
      <t>ホウホウ</t>
    </rPh>
    <rPh sb="38" eb="40">
      <t>デンキ</t>
    </rPh>
    <rPh sb="40" eb="42">
      <t>リョウキン</t>
    </rPh>
    <rPh sb="43" eb="45">
      <t>アンブン</t>
    </rPh>
    <rPh sb="45" eb="47">
      <t>ケイサン</t>
    </rPh>
    <rPh sb="51" eb="53">
      <t>バアイ</t>
    </rPh>
    <phoneticPr fontId="3"/>
  </si>
  <si>
    <t>この様式に則り控除の算定表を作成してください。契約電力は請求金額の比率により按分されます。</t>
    <rPh sb="2" eb="4">
      <t>ヨウシキ</t>
    </rPh>
    <rPh sb="5" eb="6">
      <t>ノット</t>
    </rPh>
    <rPh sb="7" eb="9">
      <t>コウジョ</t>
    </rPh>
    <rPh sb="10" eb="12">
      <t>サンテイ</t>
    </rPh>
    <rPh sb="12" eb="13">
      <t>ヒョウ</t>
    </rPh>
    <rPh sb="14" eb="16">
      <t>サクセイ</t>
    </rPh>
    <phoneticPr fontId="3"/>
  </si>
  <si>
    <t>　事業所名</t>
    <rPh sb="1" eb="3">
      <t>ジギョウ</t>
    </rPh>
    <rPh sb="3" eb="4">
      <t>ショ</t>
    </rPh>
    <rPh sb="4" eb="5">
      <t>メイ</t>
    </rPh>
    <phoneticPr fontId="3"/>
  </si>
  <si>
    <t>申請者以外の電気料金負担分に係る証拠書類（請求書、領収書等）を添付してください。</t>
    <rPh sb="0" eb="3">
      <t>シンセイシャ</t>
    </rPh>
    <rPh sb="3" eb="5">
      <t>イガイ</t>
    </rPh>
    <rPh sb="6" eb="8">
      <t>デンキ</t>
    </rPh>
    <rPh sb="8" eb="10">
      <t>リョウキン</t>
    </rPh>
    <rPh sb="10" eb="12">
      <t>フタン</t>
    </rPh>
    <rPh sb="12" eb="13">
      <t>ブン</t>
    </rPh>
    <rPh sb="14" eb="15">
      <t>カカ</t>
    </rPh>
    <rPh sb="16" eb="18">
      <t>ショウコ</t>
    </rPh>
    <rPh sb="18" eb="20">
      <t>ショルイ</t>
    </rPh>
    <rPh sb="21" eb="23">
      <t>セイキュウ</t>
    </rPh>
    <rPh sb="23" eb="24">
      <t>ショ</t>
    </rPh>
    <rPh sb="25" eb="27">
      <t>リョウシュウ</t>
    </rPh>
    <rPh sb="27" eb="28">
      <t>ショ</t>
    </rPh>
    <rPh sb="28" eb="29">
      <t>ナド</t>
    </rPh>
    <rPh sb="31" eb="33">
      <t>テンプ</t>
    </rPh>
    <phoneticPr fontId="3"/>
  </si>
  <si>
    <t>1．電気事業者への電気料金支払分</t>
    <rPh sb="2" eb="4">
      <t>デンキ</t>
    </rPh>
    <rPh sb="4" eb="7">
      <t>ジギョウシャ</t>
    </rPh>
    <rPh sb="9" eb="11">
      <t>デンキ</t>
    </rPh>
    <rPh sb="11" eb="13">
      <t>リョウキン</t>
    </rPh>
    <rPh sb="13" eb="15">
      <t>シハライ</t>
    </rPh>
    <rPh sb="15" eb="16">
      <t>ブン</t>
    </rPh>
    <phoneticPr fontId="3"/>
  </si>
  <si>
    <t>（全て小数点以下切り捨て）</t>
    <rPh sb="1" eb="2">
      <t>スベ</t>
    </rPh>
    <rPh sb="3" eb="6">
      <t>ショウスウテン</t>
    </rPh>
    <rPh sb="6" eb="8">
      <t>イカ</t>
    </rPh>
    <rPh sb="8" eb="9">
      <t>キ</t>
    </rPh>
    <rPh sb="10" eb="11">
      <t>ス</t>
    </rPh>
    <phoneticPr fontId="3"/>
  </si>
  <si>
    <t>帳票月分</t>
    <rPh sb="0" eb="2">
      <t>チョウヒョウ</t>
    </rPh>
    <rPh sb="2" eb="4">
      <t>ツキブン</t>
    </rPh>
    <phoneticPr fontId="3"/>
  </si>
  <si>
    <t>使用期間</t>
    <rPh sb="0" eb="2">
      <t>シヨウ</t>
    </rPh>
    <rPh sb="2" eb="4">
      <t>キカン</t>
    </rPh>
    <phoneticPr fontId="3"/>
  </si>
  <si>
    <t>検針日</t>
    <rPh sb="0" eb="3">
      <t>ケンシンビ</t>
    </rPh>
    <phoneticPr fontId="3"/>
  </si>
  <si>
    <t>早収期限</t>
    <rPh sb="0" eb="1">
      <t>ハヤ</t>
    </rPh>
    <rPh sb="1" eb="2">
      <t>オサム</t>
    </rPh>
    <rPh sb="2" eb="4">
      <t>キゲン</t>
    </rPh>
    <phoneticPr fontId="3"/>
  </si>
  <si>
    <t>支払日</t>
    <rPh sb="0" eb="2">
      <t>シハライ</t>
    </rPh>
    <rPh sb="2" eb="3">
      <t>ヒ</t>
    </rPh>
    <phoneticPr fontId="3"/>
  </si>
  <si>
    <t>契約電力</t>
    <rPh sb="0" eb="2">
      <t>ケイヤク</t>
    </rPh>
    <rPh sb="2" eb="4">
      <t>デンリョク</t>
    </rPh>
    <phoneticPr fontId="3"/>
  </si>
  <si>
    <t>早収料金(a)</t>
    <rPh sb="0" eb="1">
      <t>ハヤ</t>
    </rPh>
    <rPh sb="1" eb="2">
      <t>オサム</t>
    </rPh>
    <rPh sb="2" eb="4">
      <t>リョウキン</t>
    </rPh>
    <phoneticPr fontId="3"/>
  </si>
  <si>
    <t>その他料金(b)</t>
    <rPh sb="2" eb="3">
      <t>タ</t>
    </rPh>
    <rPh sb="3" eb="5">
      <t>リョウキン</t>
    </rPh>
    <phoneticPr fontId="3"/>
  </si>
  <si>
    <t>電気料金(a+b)</t>
    <rPh sb="0" eb="2">
      <t>デンキ</t>
    </rPh>
    <rPh sb="2" eb="4">
      <t>リョウキン</t>
    </rPh>
    <phoneticPr fontId="3"/>
  </si>
  <si>
    <t>消費税等(ｃ)</t>
    <rPh sb="0" eb="3">
      <t>ショウヒゼイ</t>
    </rPh>
    <rPh sb="3" eb="4">
      <t>ナド</t>
    </rPh>
    <phoneticPr fontId="3"/>
  </si>
  <si>
    <t>請求金額(a+b+c)</t>
    <rPh sb="0" eb="2">
      <t>セイキュウ</t>
    </rPh>
    <rPh sb="2" eb="4">
      <t>キンガク</t>
    </rPh>
    <phoneticPr fontId="3"/>
  </si>
  <si>
    <t>　</t>
  </si>
  <si>
    <t>（支払期限）</t>
    <rPh sb="1" eb="3">
      <t>シハライ</t>
    </rPh>
    <rPh sb="3" eb="5">
      <t>キゲン</t>
    </rPh>
    <phoneticPr fontId="3"/>
  </si>
  <si>
    <t>[kW]</t>
  </si>
  <si>
    <t>(円)</t>
    <rPh sb="1" eb="2">
      <t>エン</t>
    </rPh>
    <phoneticPr fontId="3"/>
  </si>
  <si>
    <t>当　該　期</t>
    <rPh sb="0" eb="1">
      <t>トウ</t>
    </rPh>
    <rPh sb="2" eb="3">
      <t>ソノ</t>
    </rPh>
    <rPh sb="4" eb="5">
      <t>キ</t>
    </rPh>
    <phoneticPr fontId="3"/>
  </si>
  <si>
    <t>①</t>
  </si>
  <si>
    <t>月分</t>
  </si>
  <si>
    <t>／</t>
  </si>
  <si>
    <t>～</t>
  </si>
  <si>
    <t>②</t>
  </si>
  <si>
    <t>月分</t>
    <rPh sb="0" eb="1">
      <t>ガツ</t>
    </rPh>
    <rPh sb="1" eb="2">
      <t>ブン</t>
    </rPh>
    <phoneticPr fontId="3"/>
  </si>
  <si>
    <t>③</t>
  </si>
  <si>
    <t>④</t>
  </si>
  <si>
    <t>⑤</t>
  </si>
  <si>
    <t>⑥</t>
  </si>
  <si>
    <t>⑦</t>
  </si>
  <si>
    <t>合　　　　計</t>
    <rPh sb="0" eb="1">
      <t>ゴウ</t>
    </rPh>
    <rPh sb="5" eb="6">
      <t>ケイ</t>
    </rPh>
    <phoneticPr fontId="3"/>
  </si>
  <si>
    <t>2-①．控除対象（申請者以外の電気料金負担分）</t>
    <rPh sb="4" eb="6">
      <t>コウジョ</t>
    </rPh>
    <rPh sb="6" eb="8">
      <t>タイショウ</t>
    </rPh>
    <rPh sb="9" eb="12">
      <t>シンセイシャ</t>
    </rPh>
    <rPh sb="12" eb="14">
      <t>イガイ</t>
    </rPh>
    <rPh sb="15" eb="17">
      <t>デンキ</t>
    </rPh>
    <rPh sb="17" eb="19">
      <t>リョウキン</t>
    </rPh>
    <rPh sb="19" eb="22">
      <t>フタンブン</t>
    </rPh>
    <phoneticPr fontId="3"/>
  </si>
  <si>
    <t>企業名（事業所名）</t>
    <rPh sb="0" eb="2">
      <t>キギョウ</t>
    </rPh>
    <rPh sb="2" eb="3">
      <t>メイ</t>
    </rPh>
    <rPh sb="4" eb="7">
      <t>ジギョウショ</t>
    </rPh>
    <rPh sb="7" eb="8">
      <t>メイ</t>
    </rPh>
    <phoneticPr fontId="3"/>
  </si>
  <si>
    <t>2-②．控除対象（申請者以外の電気料金負担分）</t>
    <rPh sb="4" eb="6">
      <t>コウジョ</t>
    </rPh>
    <rPh sb="6" eb="8">
      <t>タイショウ</t>
    </rPh>
    <rPh sb="9" eb="12">
      <t>シンセイシャ</t>
    </rPh>
    <rPh sb="12" eb="14">
      <t>イガイ</t>
    </rPh>
    <rPh sb="15" eb="17">
      <t>デンキ</t>
    </rPh>
    <rPh sb="17" eb="19">
      <t>リョウキン</t>
    </rPh>
    <rPh sb="19" eb="22">
      <t>フタンブン</t>
    </rPh>
    <phoneticPr fontId="3"/>
  </si>
  <si>
    <t>2-③．控除対象（申請者以外の電気料金負担分）</t>
    <rPh sb="4" eb="6">
      <t>コウジョ</t>
    </rPh>
    <rPh sb="6" eb="8">
      <t>タイショウ</t>
    </rPh>
    <rPh sb="9" eb="12">
      <t>シンセイシャ</t>
    </rPh>
    <rPh sb="12" eb="14">
      <t>イガイ</t>
    </rPh>
    <rPh sb="15" eb="17">
      <t>デンキ</t>
    </rPh>
    <rPh sb="17" eb="19">
      <t>リョウキン</t>
    </rPh>
    <rPh sb="19" eb="22">
      <t>フタンブン</t>
    </rPh>
    <phoneticPr fontId="3"/>
  </si>
  <si>
    <t>2-④．控除対象（申請者以外の電気料金負担分）</t>
    <rPh sb="4" eb="6">
      <t>コウジョ</t>
    </rPh>
    <rPh sb="6" eb="8">
      <t>タイショウ</t>
    </rPh>
    <rPh sb="9" eb="12">
      <t>シンセイシャ</t>
    </rPh>
    <rPh sb="12" eb="14">
      <t>イガイ</t>
    </rPh>
    <rPh sb="15" eb="17">
      <t>デンキ</t>
    </rPh>
    <rPh sb="17" eb="19">
      <t>リョウキン</t>
    </rPh>
    <rPh sb="19" eb="22">
      <t>フタンブン</t>
    </rPh>
    <phoneticPr fontId="3"/>
  </si>
  <si>
    <t>2-⑤．控除対象（申請者以外の電気料金負担分）</t>
    <rPh sb="4" eb="6">
      <t>コウジョ</t>
    </rPh>
    <rPh sb="6" eb="8">
      <t>タイショウ</t>
    </rPh>
    <rPh sb="9" eb="12">
      <t>シンセイシャ</t>
    </rPh>
    <rPh sb="12" eb="14">
      <t>イガイ</t>
    </rPh>
    <rPh sb="15" eb="17">
      <t>デンキ</t>
    </rPh>
    <rPh sb="17" eb="19">
      <t>リョウキン</t>
    </rPh>
    <rPh sb="19" eb="22">
      <t>フタンブン</t>
    </rPh>
    <phoneticPr fontId="3"/>
  </si>
  <si>
    <t>控除対象（申請者以外の電気料金負担分）の合計（上記　１～５）</t>
    <rPh sb="0" eb="2">
      <t>コウジョ</t>
    </rPh>
    <rPh sb="2" eb="4">
      <t>タイショウ</t>
    </rPh>
    <rPh sb="5" eb="8">
      <t>シンセイシャ</t>
    </rPh>
    <rPh sb="8" eb="10">
      <t>イガイ</t>
    </rPh>
    <rPh sb="11" eb="13">
      <t>デンキ</t>
    </rPh>
    <rPh sb="13" eb="15">
      <t>リョウキン</t>
    </rPh>
    <rPh sb="15" eb="18">
      <t>フタンブン</t>
    </rPh>
    <rPh sb="20" eb="22">
      <t>ゴウケイ</t>
    </rPh>
    <phoneticPr fontId="3"/>
  </si>
  <si>
    <t>　</t>
    <phoneticPr fontId="3"/>
  </si>
  <si>
    <t>電力帳票まとめ表　</t>
    <rPh sb="0" eb="2">
      <t>デンリョク</t>
    </rPh>
    <rPh sb="2" eb="4">
      <t>チョウヒョウ</t>
    </rPh>
    <rPh sb="7" eb="8">
      <t>ヒョウ</t>
    </rPh>
    <phoneticPr fontId="3"/>
  </si>
  <si>
    <t>事　業　所　名</t>
  </si>
  <si>
    <t>（</t>
  </si>
  <si>
    <t>）</t>
  </si>
  <si>
    <t>○契約種別</t>
    <rPh sb="1" eb="3">
      <t>ケイヤク</t>
    </rPh>
    <rPh sb="3" eb="5">
      <t>シュベツ</t>
    </rPh>
    <phoneticPr fontId="3"/>
  </si>
  <si>
    <t>○企業立地日</t>
    <rPh sb="1" eb="3">
      <t>キギョウ</t>
    </rPh>
    <rPh sb="3" eb="5">
      <t>リッチ</t>
    </rPh>
    <rPh sb="5" eb="6">
      <t>ヒ</t>
    </rPh>
    <phoneticPr fontId="3"/>
  </si>
  <si>
    <t>平成</t>
  </si>
  <si>
    <t>年</t>
    <rPh sb="0" eb="1">
      <t>ネン</t>
    </rPh>
    <phoneticPr fontId="3"/>
  </si>
  <si>
    <t>月</t>
    <rPh sb="0" eb="1">
      <t>ツキ</t>
    </rPh>
    <phoneticPr fontId="3"/>
  </si>
  <si>
    <t>日</t>
    <rPh sb="0" eb="1">
      <t>ニチ</t>
    </rPh>
    <phoneticPr fontId="3"/>
  </si>
  <si>
    <t>○特例増設日１</t>
    <rPh sb="1" eb="3">
      <t>トクレイ</t>
    </rPh>
    <rPh sb="3" eb="5">
      <t>ゾウセツ</t>
    </rPh>
    <rPh sb="5" eb="6">
      <t>ヒ</t>
    </rPh>
    <phoneticPr fontId="3"/>
  </si>
  <si>
    <t>日</t>
    <rPh sb="0" eb="1">
      <t>ヒ</t>
    </rPh>
    <phoneticPr fontId="3"/>
  </si>
  <si>
    <t>①．電気事業者への電気料金支払分</t>
    <rPh sb="2" eb="4">
      <t>デンキ</t>
    </rPh>
    <rPh sb="4" eb="7">
      <t>ジギョウシャ</t>
    </rPh>
    <rPh sb="9" eb="11">
      <t>デンキ</t>
    </rPh>
    <rPh sb="11" eb="13">
      <t>リョウキン</t>
    </rPh>
    <rPh sb="13" eb="15">
      <t>シハライ</t>
    </rPh>
    <rPh sb="15" eb="16">
      <t>ブン</t>
    </rPh>
    <phoneticPr fontId="3"/>
  </si>
  <si>
    <t>[kW]</t>
    <phoneticPr fontId="3"/>
  </si>
  <si>
    <t>①</t>
    <phoneticPr fontId="3"/>
  </si>
  <si>
    <t xml:space="preserve"> </t>
  </si>
  <si>
    <t>②</t>
    <phoneticPr fontId="3"/>
  </si>
  <si>
    <t>③</t>
    <phoneticPr fontId="3"/>
  </si>
  <si>
    <t>④</t>
    <phoneticPr fontId="3"/>
  </si>
  <si>
    <t>⑤</t>
    <phoneticPr fontId="3"/>
  </si>
  <si>
    <t>⑥</t>
    <phoneticPr fontId="3"/>
  </si>
  <si>
    <t>⑦</t>
    <phoneticPr fontId="3"/>
  </si>
  <si>
    <t>②．控除対象（申請者以外の電気料金負担分）の合計</t>
    <rPh sb="2" eb="4">
      <t>コウジョ</t>
    </rPh>
    <rPh sb="4" eb="6">
      <t>タイショウ</t>
    </rPh>
    <rPh sb="7" eb="10">
      <t>シンセイシャ</t>
    </rPh>
    <rPh sb="10" eb="12">
      <t>イガイ</t>
    </rPh>
    <rPh sb="13" eb="15">
      <t>デンキ</t>
    </rPh>
    <rPh sb="15" eb="17">
      <t>リョウキン</t>
    </rPh>
    <rPh sb="17" eb="20">
      <t>フタンブン</t>
    </rPh>
    <rPh sb="22" eb="23">
      <t>ゴウ</t>
    </rPh>
    <rPh sb="23" eb="24">
      <t>ケイ</t>
    </rPh>
    <phoneticPr fontId="3"/>
  </si>
  <si>
    <t>③．補助対象（上記①－②）</t>
    <rPh sb="2" eb="3">
      <t>ホ</t>
    </rPh>
    <rPh sb="3" eb="4">
      <t>ジョ</t>
    </rPh>
    <rPh sb="4" eb="6">
      <t>タイショウ</t>
    </rPh>
    <rPh sb="7" eb="9">
      <t>ジョウキ</t>
    </rPh>
    <phoneticPr fontId="3"/>
  </si>
  <si>
    <t>／</t>
    <phoneticPr fontId="3"/>
  </si>
  <si>
    <t>～</t>
    <phoneticPr fontId="3"/>
  </si>
  <si>
    <t>実支払電気料金（算定に用いる電気料金）</t>
    <rPh sb="0" eb="1">
      <t>ジツ</t>
    </rPh>
    <rPh sb="1" eb="3">
      <t>シハラ</t>
    </rPh>
    <rPh sb="3" eb="5">
      <t>デンキ</t>
    </rPh>
    <rPh sb="5" eb="7">
      <t>リョウキン</t>
    </rPh>
    <rPh sb="8" eb="10">
      <t>サンテイ</t>
    </rPh>
    <rPh sb="11" eb="12">
      <t>モチ</t>
    </rPh>
    <rPh sb="14" eb="16">
      <t>デンキ</t>
    </rPh>
    <rPh sb="16" eb="18">
      <t>リョウキン</t>
    </rPh>
    <phoneticPr fontId="3"/>
  </si>
  <si>
    <t>(円)</t>
    <phoneticPr fontId="3"/>
  </si>
  <si>
    <t>網掛けセルに入力してください。右隣のシート「様式１」に自動転記されます。</t>
    <rPh sb="0" eb="2">
      <t>アミカ</t>
    </rPh>
    <rPh sb="6" eb="8">
      <t>ニュウリョク</t>
    </rPh>
    <rPh sb="15" eb="16">
      <t>ミギ</t>
    </rPh>
    <rPh sb="16" eb="17">
      <t>トナリ</t>
    </rPh>
    <phoneticPr fontId="3"/>
  </si>
  <si>
    <t xml:space="preserve">○特例増設日２  </t>
    <phoneticPr fontId="3"/>
  </si>
  <si>
    <t>（様式１）</t>
    <rPh sb="1" eb="3">
      <t>ヨウシキ</t>
    </rPh>
    <phoneticPr fontId="3"/>
  </si>
  <si>
    <t>企業名（法人名又は個人名）</t>
    <rPh sb="0" eb="1">
      <t>クワダ</t>
    </rPh>
    <rPh sb="1" eb="2">
      <t>ギョウ</t>
    </rPh>
    <rPh sb="2" eb="3">
      <t>メイ</t>
    </rPh>
    <rPh sb="4" eb="6">
      <t>ホウジン</t>
    </rPh>
    <rPh sb="6" eb="7">
      <t>メイ</t>
    </rPh>
    <rPh sb="7" eb="8">
      <t>マタ</t>
    </rPh>
    <rPh sb="9" eb="12">
      <t>コジンメイ</t>
    </rPh>
    <phoneticPr fontId="3"/>
  </si>
  <si>
    <t>【対象電気料金】</t>
    <rPh sb="1" eb="3">
      <t>タイショウ</t>
    </rPh>
    <rPh sb="3" eb="5">
      <t>デンキ</t>
    </rPh>
    <rPh sb="5" eb="7">
      <t>リョウキン</t>
    </rPh>
    <phoneticPr fontId="3"/>
  </si>
  <si>
    <t>・</t>
    <phoneticPr fontId="3"/>
  </si>
  <si>
    <t>継続申請：平成２７年１０月１日～平成２８年３月３１日までの支払電気料金。</t>
    <rPh sb="0" eb="2">
      <t>ケイゾク</t>
    </rPh>
    <rPh sb="2" eb="4">
      <t>シンセイ</t>
    </rPh>
    <rPh sb="29" eb="31">
      <t>シハラ</t>
    </rPh>
    <rPh sb="34" eb="35">
      <t>キン</t>
    </rPh>
    <phoneticPr fontId="3"/>
  </si>
  <si>
    <t xml:space="preserve">新規申請および特例増設の初回申請（継続申請との重複期間を除く）：企業立地日・特例増設日の属する月の翌月以降の支払分で、 </t>
    <rPh sb="0" eb="2">
      <t>シンキ</t>
    </rPh>
    <rPh sb="2" eb="4">
      <t>シンセイ</t>
    </rPh>
    <rPh sb="7" eb="9">
      <t>トクレイ</t>
    </rPh>
    <rPh sb="9" eb="11">
      <t>ゾウセツ</t>
    </rPh>
    <rPh sb="12" eb="14">
      <t>ショカイ</t>
    </rPh>
    <rPh sb="14" eb="16">
      <t>シンセイ</t>
    </rPh>
    <rPh sb="17" eb="19">
      <t>ケイゾク</t>
    </rPh>
    <phoneticPr fontId="3"/>
  </si>
  <si>
    <t>但し、上記期間中の支払であっても、早収期限（支払期限）後の支払で翌半期の支払電気料金については対象外となります。</t>
    <rPh sb="0" eb="1">
      <t>タダ</t>
    </rPh>
    <rPh sb="3" eb="5">
      <t>ジョウキ</t>
    </rPh>
    <rPh sb="5" eb="8">
      <t>キカンチュウ</t>
    </rPh>
    <rPh sb="9" eb="11">
      <t>シハライ</t>
    </rPh>
    <rPh sb="47" eb="50">
      <t>タイショウガイ</t>
    </rPh>
    <phoneticPr fontId="3"/>
  </si>
  <si>
    <t>●その他料金（遅収料金、延滞利息、契約超過金等）について確認してください。　　</t>
    <rPh sb="3" eb="4">
      <t>タ</t>
    </rPh>
    <rPh sb="4" eb="6">
      <t>リョウキン</t>
    </rPh>
    <rPh sb="7" eb="8">
      <t>オク</t>
    </rPh>
    <rPh sb="8" eb="9">
      <t>オサム</t>
    </rPh>
    <rPh sb="12" eb="14">
      <t>エンタイ</t>
    </rPh>
    <rPh sb="14" eb="16">
      <t>リソク</t>
    </rPh>
    <rPh sb="17" eb="19">
      <t>ケイヤク</t>
    </rPh>
    <rPh sb="19" eb="21">
      <t>チョウカ</t>
    </rPh>
    <rPh sb="21" eb="22">
      <t>キン</t>
    </rPh>
    <rPh sb="22" eb="23">
      <t>ナド</t>
    </rPh>
    <rPh sb="28" eb="30">
      <t>カクニン</t>
    </rPh>
    <phoneticPr fontId="3"/>
  </si>
  <si>
    <t>かつ平成２７年１０月１日～平成２８年３月３１日までの支払電気料金。</t>
    <phoneticPr fontId="3"/>
  </si>
  <si>
    <t>・</t>
    <phoneticPr fontId="3"/>
  </si>
  <si>
    <t>契約種別が複数ある場合は、別途電力契約ごとに集計表を作成し、各月ごとに合算して記入。</t>
    <phoneticPr fontId="3"/>
  </si>
  <si>
    <t>※</t>
    <phoneticPr fontId="3"/>
  </si>
  <si>
    <t>遅収料金
延滞利息
　契約超過金等</t>
    <rPh sb="0" eb="2">
      <t>チシュウ</t>
    </rPh>
    <rPh sb="2" eb="4">
      <t>リョウキン</t>
    </rPh>
    <rPh sb="5" eb="7">
      <t>エンタイ</t>
    </rPh>
    <rPh sb="7" eb="9">
      <t>リソク</t>
    </rPh>
    <rPh sb="11" eb="13">
      <t>ケイヤク</t>
    </rPh>
    <rPh sb="13" eb="15">
      <t>チョウカ</t>
    </rPh>
    <rPh sb="15" eb="16">
      <t>キン</t>
    </rPh>
    <rPh sb="16" eb="17">
      <t>トウ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</si>
</sst>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
  </numFmts>
  <fonts count="22">
    <font>
      <sz val="11"/>
      <color theme="1"/>
      <name val="ＭＳ Ｐゴシック"/>
      <family val="3"/>
      <charset val="128"/>
      <scheme val="minor"/>
    </font>
    <font>
      <sz val="11"/>
      <name val="ＭＳ Ｐゴシック"/>
      <family val="3"/>
      <charset val="128"/>
    </font>
    <font>
      <sz val="11"/>
      <name val="HG丸ｺﾞｼｯｸM-PRO"/>
      <family val="3"/>
      <charset val="128"/>
    </font>
    <font>
      <sz val="6"/>
      <name val="ＭＳ Ｐゴシック"/>
      <family val="3"/>
      <charset val="128"/>
    </font>
    <font>
      <sz val="16"/>
      <name val="HG丸ｺﾞｼｯｸM-PRO"/>
      <family val="3"/>
      <charset val="128"/>
    </font>
    <font>
      <sz val="12"/>
      <name val="HG丸ｺﾞｼｯｸM-PRO"/>
      <family val="3"/>
      <charset val="128"/>
    </font>
    <font>
      <sz val="14"/>
      <name val="HG丸ｺﾞｼｯｸM-PRO"/>
      <family val="3"/>
      <charset val="128"/>
    </font>
    <font>
      <sz val="8"/>
      <name val="HG丸ｺﾞｼｯｸM-PRO"/>
      <family val="3"/>
      <charset val="128"/>
    </font>
    <font>
      <b/>
      <sz val="14"/>
      <name val="HG丸ｺﾞｼｯｸM-PRO"/>
      <family val="3"/>
      <charset val="128"/>
    </font>
    <font>
      <b/>
      <sz val="20"/>
      <name val="HG丸ｺﾞｼｯｸM-PRO"/>
      <family val="3"/>
      <charset val="128"/>
    </font>
    <font>
      <sz val="12"/>
      <name val="ＭＳ Ｐゴシック"/>
      <family val="3"/>
      <charset val="128"/>
    </font>
    <font>
      <sz val="10"/>
      <name val="HG丸ｺﾞｼｯｸM-PRO"/>
      <family val="3"/>
      <charset val="128"/>
    </font>
    <font>
      <sz val="6"/>
      <name val="ＭＳ Ｐゴシック"/>
      <family val="3"/>
      <charset val="128"/>
    </font>
    <font>
      <sz val="16"/>
      <color indexed="10"/>
      <name val="HG丸ｺﾞｼｯｸM-PRO"/>
      <family val="3"/>
      <charset val="128"/>
    </font>
    <font>
      <b/>
      <sz val="16"/>
      <name val="HG丸ｺﾞｼｯｸM-PRO"/>
      <family val="3"/>
      <charset val="128"/>
    </font>
    <font>
      <b/>
      <sz val="18"/>
      <name val="HG丸ｺﾞｼｯｸM-PRO"/>
      <family val="3"/>
      <charset val="128"/>
    </font>
    <font>
      <b/>
      <sz val="11"/>
      <name val="HG丸ｺﾞｼｯｸM-PRO"/>
      <family val="3"/>
      <charset val="128"/>
    </font>
    <font>
      <sz val="14"/>
      <color indexed="10"/>
      <name val="HG丸ｺﾞｼｯｸM-PRO"/>
      <family val="3"/>
      <charset val="128"/>
    </font>
    <font>
      <sz val="14"/>
      <color indexed="10"/>
      <name val="ＭＳ Ｐゴシック"/>
      <family val="3"/>
      <charset val="128"/>
    </font>
    <font>
      <b/>
      <sz val="12"/>
      <name val="HG丸ｺﾞｼｯｸM-PRO"/>
      <family val="3"/>
      <charset val="128"/>
    </font>
    <font>
      <sz val="9"/>
      <name val="HG丸ｺﾞｼｯｸM-PRO"/>
      <family val="3"/>
      <charset val="128"/>
    </font>
    <font>
      <b/>
      <sz val="12"/>
      <color indexed="81"/>
      <name val="ＭＳ Ｐゴシック"/>
      <family val="3"/>
      <charset val="128"/>
    </font>
  </fonts>
  <fills count="2">
    <fill>
      <patternFill patternType="none"/>
    </fill>
    <fill>
      <patternFill patternType="gray125"/>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diagonalDown="1">
      <left style="medium">
        <color indexed="64"/>
      </left>
      <right/>
      <top style="thin">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
        <color indexed="64"/>
      </left>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s>
  <cellStyleXfs count="4">
    <xf numFmtId="0" fontId="0" fillId="0" borderId="0">
      <alignment vertical="center"/>
    </xf>
    <xf numFmtId="38" fontId="1" fillId="0" borderId="0" applyFont="0" applyFill="0" applyBorder="0" applyAlignment="0" applyProtection="0"/>
    <xf numFmtId="0" fontId="1" fillId="0" borderId="0"/>
    <xf numFmtId="0" fontId="1" fillId="0" borderId="0"/>
  </cellStyleXfs>
  <cellXfs count="312">
    <xf numFmtId="0" fontId="0" fillId="0" borderId="0" xfId="0">
      <alignment vertical="center"/>
    </xf>
    <xf numFmtId="0" fontId="1" fillId="0" borderId="0" xfId="3"/>
    <xf numFmtId="0" fontId="5" fillId="0" borderId="1" xfId="3" applyNumberFormat="1" applyFont="1" applyBorder="1" applyAlignment="1" applyProtection="1">
      <alignment vertical="center"/>
      <protection locked="0"/>
    </xf>
    <xf numFmtId="176" fontId="5" fillId="0" borderId="2" xfId="3" applyNumberFormat="1" applyFont="1" applyBorder="1" applyAlignment="1" applyProtection="1">
      <alignment horizontal="right" vertical="center"/>
      <protection locked="0"/>
    </xf>
    <xf numFmtId="0" fontId="5" fillId="0" borderId="2" xfId="3" applyNumberFormat="1" applyFont="1" applyBorder="1" applyAlignment="1" applyProtection="1">
      <alignment horizontal="right" vertical="center"/>
      <protection locked="0"/>
    </xf>
    <xf numFmtId="0" fontId="5" fillId="0" borderId="1" xfId="3" applyNumberFormat="1" applyFont="1" applyBorder="1" applyAlignment="1" applyProtection="1">
      <alignment horizontal="right" vertical="center"/>
      <protection locked="0"/>
    </xf>
    <xf numFmtId="176" fontId="5" fillId="0" borderId="2" xfId="3" applyNumberFormat="1" applyFont="1" applyBorder="1" applyAlignment="1" applyProtection="1">
      <alignment vertical="center"/>
      <protection locked="0"/>
    </xf>
    <xf numFmtId="0" fontId="6" fillId="0" borderId="0" xfId="3" applyFont="1" applyAlignment="1" applyProtection="1">
      <alignment horizontal="left"/>
      <protection locked="0"/>
    </xf>
    <xf numFmtId="0" fontId="2" fillId="0" borderId="0" xfId="3" applyFont="1" applyAlignment="1" applyProtection="1">
      <alignment vertical="center"/>
      <protection locked="0"/>
    </xf>
    <xf numFmtId="0" fontId="5" fillId="0" borderId="0" xfId="3" applyFont="1" applyAlignment="1" applyProtection="1">
      <alignment vertical="center"/>
      <protection locked="0"/>
    </xf>
    <xf numFmtId="0" fontId="8" fillId="0" borderId="0" xfId="3" applyFont="1" applyBorder="1" applyAlignment="1" applyProtection="1">
      <alignment horizontal="left"/>
      <protection locked="0"/>
    </xf>
    <xf numFmtId="0" fontId="6" fillId="0" borderId="0" xfId="3" applyFont="1" applyBorder="1" applyAlignment="1" applyProtection="1">
      <alignment shrinkToFit="1"/>
      <protection locked="0"/>
    </xf>
    <xf numFmtId="0" fontId="5" fillId="0" borderId="0" xfId="3" applyFont="1" applyProtection="1">
      <protection locked="0"/>
    </xf>
    <xf numFmtId="0" fontId="10" fillId="0" borderId="0" xfId="3" applyFont="1" applyAlignment="1" applyProtection="1">
      <alignment vertical="center"/>
      <protection locked="0"/>
    </xf>
    <xf numFmtId="0" fontId="8" fillId="0" borderId="0" xfId="3" applyFont="1" applyAlignment="1" applyProtection="1">
      <alignment vertical="center"/>
      <protection locked="0"/>
    </xf>
    <xf numFmtId="0" fontId="11" fillId="0" borderId="3" xfId="3" applyFont="1" applyBorder="1" applyAlignment="1" applyProtection="1">
      <alignment horizontal="right"/>
      <protection locked="0"/>
    </xf>
    <xf numFmtId="0" fontId="5" fillId="0" borderId="4" xfId="3" applyFont="1" applyBorder="1" applyAlignment="1" applyProtection="1">
      <alignment vertical="top" wrapText="1"/>
      <protection locked="0"/>
    </xf>
    <xf numFmtId="0" fontId="5" fillId="0" borderId="5" xfId="3" applyFont="1" applyBorder="1" applyProtection="1">
      <protection locked="0"/>
    </xf>
    <xf numFmtId="0" fontId="7" fillId="0" borderId="6" xfId="3" applyFont="1" applyBorder="1" applyAlignment="1" applyProtection="1">
      <alignment horizontal="center" vertical="center"/>
      <protection locked="0"/>
    </xf>
    <xf numFmtId="0" fontId="7" fillId="0" borderId="3" xfId="3" applyFont="1" applyBorder="1" applyAlignment="1" applyProtection="1">
      <alignment horizontal="center" vertical="center"/>
      <protection locked="0"/>
    </xf>
    <xf numFmtId="0" fontId="7" fillId="0" borderId="5" xfId="3" applyFont="1" applyBorder="1" applyAlignment="1" applyProtection="1">
      <alignment horizontal="center" vertical="center"/>
      <protection locked="0"/>
    </xf>
    <xf numFmtId="0" fontId="5" fillId="0" borderId="6" xfId="3" applyFont="1" applyBorder="1" applyAlignment="1" applyProtection="1">
      <alignment horizontal="center" vertical="center"/>
      <protection locked="0"/>
    </xf>
    <xf numFmtId="0" fontId="5" fillId="0" borderId="3" xfId="3" applyFont="1" applyBorder="1" applyAlignment="1" applyProtection="1">
      <alignment horizontal="center" vertical="center"/>
      <protection locked="0"/>
    </xf>
    <xf numFmtId="0" fontId="5" fillId="0" borderId="5" xfId="3" applyFont="1" applyBorder="1" applyAlignment="1" applyProtection="1">
      <alignment horizontal="center" vertical="center"/>
      <protection locked="0"/>
    </xf>
    <xf numFmtId="0" fontId="5" fillId="0" borderId="7" xfId="3" applyFont="1" applyBorder="1" applyAlignment="1" applyProtection="1">
      <alignment horizontal="center" vertical="center"/>
      <protection locked="0"/>
    </xf>
    <xf numFmtId="0" fontId="5" fillId="0" borderId="8" xfId="3" applyFont="1" applyBorder="1" applyAlignment="1" applyProtection="1">
      <alignment horizontal="right" vertical="center"/>
      <protection locked="0"/>
    </xf>
    <xf numFmtId="176" fontId="5" fillId="0" borderId="3" xfId="3" quotePrefix="1" applyNumberFormat="1" applyFont="1" applyBorder="1" applyAlignment="1" applyProtection="1">
      <alignment horizontal="center" vertical="center"/>
      <protection locked="0"/>
    </xf>
    <xf numFmtId="176" fontId="5" fillId="0" borderId="2" xfId="3" applyNumberFormat="1" applyFont="1" applyBorder="1" applyAlignment="1" applyProtection="1">
      <alignment horizontal="center" vertical="center"/>
      <protection locked="0"/>
    </xf>
    <xf numFmtId="0" fontId="5" fillId="0" borderId="2" xfId="3" applyFont="1" applyBorder="1" applyAlignment="1" applyProtection="1">
      <alignment horizontal="right" vertical="center"/>
      <protection locked="0"/>
    </xf>
    <xf numFmtId="0" fontId="2" fillId="0" borderId="3" xfId="3" applyFont="1" applyBorder="1" applyAlignment="1" applyProtection="1">
      <alignment horizontal="center" vertical="center"/>
      <protection locked="0"/>
    </xf>
    <xf numFmtId="0" fontId="6" fillId="0" borderId="3" xfId="3" applyFont="1" applyBorder="1" applyAlignment="1" applyProtection="1">
      <alignment vertical="center" shrinkToFit="1"/>
      <protection locked="0"/>
    </xf>
    <xf numFmtId="0" fontId="5" fillId="0" borderId="0" xfId="3" applyFont="1" applyBorder="1" applyProtection="1">
      <protection locked="0"/>
    </xf>
    <xf numFmtId="0" fontId="5" fillId="0" borderId="0" xfId="3" quotePrefix="1" applyFont="1" applyBorder="1" applyProtection="1">
      <protection locked="0"/>
    </xf>
    <xf numFmtId="38" fontId="5" fillId="0" borderId="0" xfId="1" applyFont="1" applyBorder="1" applyAlignment="1" applyProtection="1">
      <alignment horizontal="right" vertical="center"/>
      <protection locked="0"/>
    </xf>
    <xf numFmtId="0" fontId="5" fillId="0" borderId="0" xfId="3" applyFont="1" applyBorder="1" applyAlignment="1" applyProtection="1">
      <alignment horizontal="center" vertical="center"/>
      <protection locked="0"/>
    </xf>
    <xf numFmtId="0" fontId="8" fillId="0" borderId="0" xfId="3" applyFont="1" applyFill="1" applyBorder="1" applyAlignment="1" applyProtection="1">
      <alignment horizontal="left"/>
      <protection locked="0"/>
    </xf>
    <xf numFmtId="0" fontId="8" fillId="0" borderId="0" xfId="3" applyFont="1" applyFill="1" applyAlignment="1" applyProtection="1">
      <alignment vertical="center"/>
      <protection locked="0"/>
    </xf>
    <xf numFmtId="0" fontId="5" fillId="0" borderId="0" xfId="3" applyFont="1" applyFill="1" applyAlignment="1" applyProtection="1">
      <alignment vertical="top"/>
      <protection locked="0"/>
    </xf>
    <xf numFmtId="0" fontId="5" fillId="0" borderId="3" xfId="3" applyFont="1" applyFill="1" applyBorder="1" applyProtection="1">
      <protection locked="0"/>
    </xf>
    <xf numFmtId="176" fontId="5" fillId="0" borderId="2" xfId="2" quotePrefix="1" applyNumberFormat="1" applyFont="1" applyBorder="1" applyAlignment="1" applyProtection="1">
      <alignment horizontal="center" vertical="center" shrinkToFit="1"/>
      <protection locked="0"/>
    </xf>
    <xf numFmtId="176" fontId="5" fillId="0" borderId="2" xfId="2" applyNumberFormat="1" applyFont="1" applyBorder="1" applyAlignment="1" applyProtection="1">
      <alignment horizontal="center" vertical="center" shrinkToFit="1"/>
      <protection locked="0"/>
    </xf>
    <xf numFmtId="0" fontId="1" fillId="0" borderId="3" xfId="3" applyFont="1" applyBorder="1" applyAlignment="1" applyProtection="1">
      <alignment vertical="center" shrinkToFit="1"/>
      <protection locked="0"/>
    </xf>
    <xf numFmtId="0" fontId="5" fillId="0" borderId="0" xfId="3" applyFont="1" applyFill="1" applyBorder="1" applyAlignment="1" applyProtection="1">
      <alignment horizontal="center" vertical="center"/>
      <protection locked="0"/>
    </xf>
    <xf numFmtId="0" fontId="2" fillId="0" borderId="0" xfId="3" applyFont="1" applyBorder="1" applyAlignment="1" applyProtection="1">
      <alignment horizontal="center" vertical="center"/>
      <protection locked="0"/>
    </xf>
    <xf numFmtId="0" fontId="5" fillId="0" borderId="0" xfId="3" applyFont="1" applyFill="1" applyBorder="1" applyProtection="1">
      <protection locked="0"/>
    </xf>
    <xf numFmtId="177" fontId="5" fillId="0" borderId="1" xfId="3" applyNumberFormat="1" applyFont="1" applyBorder="1" applyAlignment="1" applyProtection="1">
      <alignment horizontal="right" vertical="center" shrinkToFit="1"/>
    </xf>
    <xf numFmtId="177" fontId="5" fillId="0" borderId="8" xfId="3" applyNumberFormat="1" applyFont="1" applyBorder="1" applyAlignment="1" applyProtection="1">
      <alignment horizontal="right" vertical="center"/>
    </xf>
    <xf numFmtId="177" fontId="5" fillId="0" borderId="2" xfId="3" applyNumberFormat="1" applyFont="1" applyBorder="1" applyAlignment="1" applyProtection="1">
      <alignment horizontal="right" vertical="center"/>
    </xf>
    <xf numFmtId="0" fontId="1" fillId="0" borderId="0" xfId="3" applyAlignment="1" applyProtection="1">
      <alignment vertical="center"/>
      <protection locked="0"/>
    </xf>
    <xf numFmtId="0" fontId="2" fillId="0" borderId="0" xfId="0" applyFont="1" applyAlignment="1" applyProtection="1">
      <protection locked="0"/>
    </xf>
    <xf numFmtId="0" fontId="13" fillId="0" borderId="0" xfId="0" applyFont="1" applyAlignment="1" applyProtection="1">
      <protection locked="0"/>
    </xf>
    <xf numFmtId="0" fontId="14" fillId="0" borderId="0" xfId="0" applyFont="1" applyAlignment="1" applyProtection="1">
      <protection locked="0"/>
    </xf>
    <xf numFmtId="0" fontId="14" fillId="0" borderId="0" xfId="0" applyFont="1" applyAlignment="1" applyProtection="1">
      <alignment horizontal="right" vertical="center"/>
      <protection locked="0"/>
    </xf>
    <xf numFmtId="0" fontId="2" fillId="0" borderId="0" xfId="0" applyFont="1" applyAlignment="1" applyProtection="1">
      <alignment vertical="center"/>
      <protection locked="0"/>
    </xf>
    <xf numFmtId="0" fontId="16" fillId="0" borderId="0" xfId="0" applyFont="1" applyAlignment="1" applyProtection="1">
      <alignment horizontal="right" vertical="center"/>
      <protection locked="0"/>
    </xf>
    <xf numFmtId="0" fontId="5" fillId="0" borderId="0" xfId="0" applyFont="1" applyAlignment="1" applyProtection="1">
      <alignment vertical="center"/>
      <protection locked="0"/>
    </xf>
    <xf numFmtId="0" fontId="2" fillId="0" borderId="0" xfId="0" applyFont="1" applyBorder="1" applyAlignment="1" applyProtection="1">
      <alignment horizontal="left" vertical="center"/>
      <protection locked="0"/>
    </xf>
    <xf numFmtId="0" fontId="18" fillId="0" borderId="0" xfId="0" applyFont="1" applyBorder="1" applyAlignment="1" applyProtection="1">
      <alignment horizontal="right" vertical="center"/>
      <protection locked="0"/>
    </xf>
    <xf numFmtId="0" fontId="0" fillId="0" borderId="0" xfId="0" applyBorder="1" applyAlignment="1" applyProtection="1">
      <alignment horizontal="left" vertical="center"/>
      <protection locked="0"/>
    </xf>
    <xf numFmtId="0" fontId="17" fillId="0" borderId="0" xfId="0" applyFont="1" applyBorder="1" applyAlignment="1" applyProtection="1">
      <alignment horizontal="right" vertical="center"/>
      <protection locked="0"/>
    </xf>
    <xf numFmtId="0" fontId="5" fillId="0" borderId="0" xfId="0" applyFont="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2" fillId="0" borderId="0" xfId="0" applyFont="1" applyBorder="1" applyAlignment="1" applyProtection="1">
      <alignment vertical="center"/>
      <protection locked="0"/>
    </xf>
    <xf numFmtId="0" fontId="5"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2" fillId="0" borderId="0" xfId="0" applyFont="1" applyBorder="1" applyAlignment="1" applyProtection="1">
      <protection locked="0"/>
    </xf>
    <xf numFmtId="0" fontId="5" fillId="0" borderId="0" xfId="0" applyFont="1" applyBorder="1" applyAlignment="1" applyProtection="1">
      <alignment horizontal="left" vertical="center"/>
      <protection locked="0"/>
    </xf>
    <xf numFmtId="0" fontId="17" fillId="0" borderId="0" xfId="0" applyFont="1" applyBorder="1" applyAlignment="1" applyProtection="1">
      <alignment vertical="center"/>
      <protection locked="0"/>
    </xf>
    <xf numFmtId="0" fontId="0" fillId="0" borderId="0" xfId="0" applyBorder="1" applyAlignment="1" applyProtection="1">
      <alignment horizontal="center" vertical="center"/>
      <protection locked="0"/>
    </xf>
    <xf numFmtId="0" fontId="0" fillId="0" borderId="0" xfId="0" applyBorder="1" applyAlignment="1" applyProtection="1">
      <alignment vertical="center"/>
      <protection locked="0"/>
    </xf>
    <xf numFmtId="0" fontId="2" fillId="0" borderId="0" xfId="0" applyFont="1" applyAlignment="1">
      <alignment vertical="center"/>
    </xf>
    <xf numFmtId="0" fontId="5" fillId="0" borderId="0" xfId="0" applyFont="1" applyAlignment="1">
      <alignment vertical="center"/>
    </xf>
    <xf numFmtId="0" fontId="5" fillId="0" borderId="9" xfId="0" applyFont="1" applyBorder="1" applyAlignment="1">
      <alignment vertical="center"/>
    </xf>
    <xf numFmtId="0" fontId="5" fillId="0" borderId="10" xfId="0" applyFont="1" applyBorder="1" applyAlignment="1">
      <alignment horizontal="right" vertical="center"/>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2" fillId="0" borderId="0" xfId="0" applyFont="1" applyBorder="1" applyAlignment="1">
      <alignment vertical="center"/>
    </xf>
    <xf numFmtId="0" fontId="5" fillId="0" borderId="0" xfId="0" applyFont="1" applyBorder="1" applyAlignment="1">
      <alignment vertical="center"/>
    </xf>
    <xf numFmtId="0" fontId="2" fillId="0" borderId="9" xfId="0" applyFont="1" applyBorder="1" applyAlignment="1">
      <alignment vertical="center"/>
    </xf>
    <xf numFmtId="0" fontId="5" fillId="0" borderId="0" xfId="0" applyFont="1" applyBorder="1" applyAlignment="1">
      <alignment horizontal="center" vertical="center"/>
    </xf>
    <xf numFmtId="0" fontId="5" fillId="0" borderId="12" xfId="0" applyFont="1" applyBorder="1" applyAlignment="1">
      <alignment horizontal="right" vertical="center"/>
    </xf>
    <xf numFmtId="0" fontId="8" fillId="0" borderId="0" xfId="0" applyFont="1" applyAlignment="1" applyProtection="1">
      <alignment vertical="center"/>
      <protection locked="0"/>
    </xf>
    <xf numFmtId="0" fontId="5" fillId="0" borderId="0" xfId="0" applyFont="1" applyAlignment="1" applyProtection="1">
      <protection locked="0"/>
    </xf>
    <xf numFmtId="0" fontId="6" fillId="0" borderId="3" xfId="0" applyFont="1" applyBorder="1" applyAlignment="1" applyProtection="1">
      <alignment vertical="center" shrinkToFit="1"/>
      <protection locked="0"/>
    </xf>
    <xf numFmtId="0" fontId="11" fillId="0" borderId="3" xfId="0" applyFont="1" applyBorder="1" applyAlignment="1" applyProtection="1">
      <alignment horizontal="right"/>
      <protection locked="0"/>
    </xf>
    <xf numFmtId="0" fontId="5" fillId="0" borderId="0" xfId="0" applyFont="1" applyAlignment="1" applyProtection="1">
      <alignment vertical="top"/>
      <protection locked="0"/>
    </xf>
    <xf numFmtId="0" fontId="5" fillId="0" borderId="4" xfId="0" applyFont="1" applyBorder="1" applyAlignment="1" applyProtection="1">
      <alignment vertical="top" wrapText="1"/>
      <protection locked="0"/>
    </xf>
    <xf numFmtId="0" fontId="5" fillId="0" borderId="3" xfId="0" applyFont="1" applyBorder="1" applyAlignment="1" applyProtection="1">
      <protection locked="0"/>
    </xf>
    <xf numFmtId="0" fontId="5" fillId="0" borderId="5" xfId="0" applyFont="1" applyBorder="1" applyAlignment="1" applyProtection="1">
      <protection locked="0"/>
    </xf>
    <xf numFmtId="0" fontId="7" fillId="0" borderId="6"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177" fontId="5" fillId="0" borderId="1" xfId="1" applyNumberFormat="1" applyFont="1" applyBorder="1" applyAlignment="1" applyProtection="1">
      <alignment horizontal="right" vertical="center" shrinkToFit="1"/>
    </xf>
    <xf numFmtId="0" fontId="5" fillId="0" borderId="8" xfId="0" applyFont="1" applyBorder="1" applyAlignment="1" applyProtection="1">
      <alignment horizontal="right" vertical="center"/>
    </xf>
    <xf numFmtId="177" fontId="5" fillId="0" borderId="3" xfId="0" quotePrefix="1" applyNumberFormat="1" applyFont="1" applyBorder="1" applyAlignment="1" applyProtection="1">
      <alignment horizontal="center" vertical="center"/>
    </xf>
    <xf numFmtId="177" fontId="5" fillId="0" borderId="2" xfId="0" applyNumberFormat="1" applyFont="1" applyBorder="1" applyAlignment="1" applyProtection="1">
      <alignment horizontal="right" vertical="center"/>
    </xf>
    <xf numFmtId="177" fontId="5" fillId="0" borderId="2" xfId="0" applyNumberFormat="1" applyFont="1" applyBorder="1" applyAlignment="1" applyProtection="1">
      <alignment horizontal="center" vertical="center"/>
    </xf>
    <xf numFmtId="177" fontId="5" fillId="0" borderId="8" xfId="0" applyNumberFormat="1" applyFont="1" applyBorder="1" applyAlignment="1" applyProtection="1">
      <alignment horizontal="right" vertical="center"/>
    </xf>
    <xf numFmtId="177" fontId="5" fillId="0" borderId="2" xfId="0" quotePrefix="1" applyNumberFormat="1" applyFont="1" applyBorder="1" applyAlignment="1" applyProtection="1">
      <alignment horizontal="center" vertical="center"/>
    </xf>
    <xf numFmtId="177" fontId="5" fillId="0" borderId="1" xfId="0" applyNumberFormat="1" applyFont="1" applyBorder="1" applyAlignment="1" applyProtection="1">
      <alignment horizontal="right" vertical="center"/>
    </xf>
    <xf numFmtId="0" fontId="2" fillId="0" borderId="3" xfId="0" applyFont="1" applyBorder="1" applyAlignment="1" applyProtection="1">
      <alignment horizontal="center" vertical="center"/>
      <protection locked="0"/>
    </xf>
    <xf numFmtId="0" fontId="1" fillId="0" borderId="3" xfId="0" applyFont="1" applyBorder="1" applyAlignment="1" applyProtection="1">
      <alignment vertical="center" shrinkToFit="1"/>
      <protection locked="0"/>
    </xf>
    <xf numFmtId="177" fontId="5" fillId="0" borderId="1" xfId="0" applyNumberFormat="1" applyFont="1" applyBorder="1" applyAlignment="1" applyProtection="1">
      <alignment horizontal="right" vertical="center" shrinkToFit="1"/>
    </xf>
    <xf numFmtId="177" fontId="5" fillId="0" borderId="1" xfId="0" applyNumberFormat="1" applyFont="1" applyBorder="1" applyAlignment="1" applyProtection="1">
      <alignment vertical="center"/>
    </xf>
    <xf numFmtId="177" fontId="5" fillId="0" borderId="2" xfId="0" applyNumberFormat="1" applyFont="1" applyBorder="1" applyAlignment="1" applyProtection="1">
      <alignment vertical="center"/>
    </xf>
    <xf numFmtId="177" fontId="5" fillId="0" borderId="8" xfId="0" applyNumberFormat="1" applyFont="1" applyBorder="1" applyAlignment="1" applyProtection="1">
      <alignment vertical="center"/>
    </xf>
    <xf numFmtId="176" fontId="5" fillId="0" borderId="3" xfId="0" quotePrefix="1" applyNumberFormat="1" applyFont="1" applyBorder="1" applyAlignment="1" applyProtection="1">
      <alignment horizontal="center" vertical="center"/>
    </xf>
    <xf numFmtId="176" fontId="5" fillId="0" borderId="2" xfId="0" applyNumberFormat="1" applyFont="1" applyBorder="1" applyAlignment="1" applyProtection="1">
      <alignment horizontal="center" vertical="center"/>
    </xf>
    <xf numFmtId="176" fontId="5" fillId="0" borderId="2" xfId="0" quotePrefix="1" applyNumberFormat="1" applyFont="1" applyBorder="1" applyAlignment="1" applyProtection="1">
      <alignment horizontal="center" vertical="center"/>
    </xf>
    <xf numFmtId="0" fontId="5" fillId="0" borderId="2" xfId="0" applyFont="1" applyBorder="1" applyAlignment="1" applyProtection="1">
      <alignment horizontal="right" vertical="center"/>
    </xf>
    <xf numFmtId="0" fontId="8" fillId="0" borderId="0" xfId="0" applyFont="1" applyAlignment="1" applyProtection="1">
      <protection locked="0"/>
    </xf>
    <xf numFmtId="177" fontId="5" fillId="0" borderId="1" xfId="3" applyNumberFormat="1" applyFont="1" applyBorder="1" applyAlignment="1" applyProtection="1">
      <alignment horizontal="right" vertical="center" shrinkToFit="1"/>
      <protection locked="0"/>
    </xf>
    <xf numFmtId="0" fontId="5" fillId="0" borderId="5" xfId="0" applyFont="1" applyBorder="1" applyAlignment="1">
      <alignment horizontal="center" vertical="center"/>
    </xf>
    <xf numFmtId="0" fontId="4" fillId="0" borderId="0" xfId="3" applyFont="1" applyAlignment="1" applyProtection="1">
      <alignment horizontal="center"/>
      <protection locked="0"/>
    </xf>
    <xf numFmtId="0" fontId="5" fillId="0" borderId="0" xfId="0" applyFont="1" applyAlignment="1">
      <alignment horizontal="right" vertical="center"/>
    </xf>
    <xf numFmtId="0" fontId="4" fillId="0" borderId="0" xfId="0" applyFont="1" applyAlignment="1">
      <alignment horizontal="right" vertical="center"/>
    </xf>
    <xf numFmtId="38" fontId="5" fillId="0" borderId="0" xfId="1" applyFont="1" applyBorder="1" applyAlignment="1">
      <alignment horizontal="right" vertical="center"/>
    </xf>
    <xf numFmtId="0" fontId="14" fillId="0" borderId="0" xfId="0" applyFont="1" applyAlignment="1"/>
    <xf numFmtId="0" fontId="15" fillId="0" borderId="0" xfId="0" applyFont="1" applyAlignment="1"/>
    <xf numFmtId="0" fontId="6" fillId="0" borderId="0" xfId="0" applyFont="1" applyBorder="1" applyAlignment="1">
      <alignment horizontal="right" vertical="center"/>
    </xf>
    <xf numFmtId="0" fontId="2" fillId="0" borderId="0" xfId="0" applyFont="1" applyBorder="1" applyAlignment="1">
      <alignment horizontal="left" vertical="center"/>
    </xf>
    <xf numFmtId="0" fontId="6" fillId="0" borderId="0" xfId="0" applyFont="1" applyAlignment="1">
      <alignment vertical="center"/>
    </xf>
    <xf numFmtId="0" fontId="8" fillId="0" borderId="0" xfId="0" applyFont="1" applyAlignment="1" applyProtection="1">
      <alignment horizontal="right" vertical="center"/>
      <protection locked="0"/>
    </xf>
    <xf numFmtId="0" fontId="19" fillId="0" borderId="0" xfId="0" applyFont="1" applyAlignment="1">
      <alignment horizontal="right" vertical="center"/>
    </xf>
    <xf numFmtId="0" fontId="19" fillId="0" borderId="0" xfId="0" applyFont="1" applyAlignment="1">
      <alignment vertical="center"/>
    </xf>
    <xf numFmtId="0" fontId="2" fillId="0" borderId="0" xfId="0" applyFont="1" applyAlignment="1">
      <alignment horizontal="right" vertical="center"/>
    </xf>
    <xf numFmtId="0" fontId="8"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48" xfId="0" applyFont="1" applyBorder="1" applyAlignment="1" applyProtection="1">
      <alignment vertical="center" wrapText="1"/>
      <protection locked="0"/>
    </xf>
    <xf numFmtId="0" fontId="6" fillId="0" borderId="0" xfId="0" applyFont="1" applyBorder="1" applyAlignment="1" applyProtection="1">
      <alignment vertical="center" wrapText="1"/>
      <protection locked="0"/>
    </xf>
    <xf numFmtId="0" fontId="20" fillId="0" borderId="41" xfId="0" applyFont="1" applyBorder="1" applyAlignment="1">
      <alignment horizontal="center" vertical="top" wrapText="1"/>
    </xf>
    <xf numFmtId="38" fontId="5" fillId="0" borderId="1"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0" fontId="5" fillId="0" borderId="38" xfId="3" applyFont="1" applyBorder="1" applyAlignment="1" applyProtection="1">
      <alignment horizontal="center" vertical="center" wrapText="1"/>
      <protection locked="0"/>
    </xf>
    <xf numFmtId="0" fontId="5" fillId="0" borderId="39" xfId="3" applyFont="1" applyBorder="1" applyAlignment="1" applyProtection="1">
      <alignment horizontal="center" vertical="center" wrapText="1"/>
      <protection locked="0"/>
    </xf>
    <xf numFmtId="0" fontId="5" fillId="0" borderId="35" xfId="3" applyFont="1" applyBorder="1" applyAlignment="1" applyProtection="1">
      <alignment horizontal="center" vertical="center" wrapText="1"/>
      <protection locked="0"/>
    </xf>
    <xf numFmtId="0" fontId="5" fillId="0" borderId="34" xfId="3" applyFont="1" applyBorder="1" applyAlignment="1" applyProtection="1">
      <alignment horizontal="center" vertical="center" wrapText="1"/>
      <protection locked="0"/>
    </xf>
    <xf numFmtId="0" fontId="5" fillId="0" borderId="33" xfId="3" applyFont="1" applyBorder="1" applyAlignment="1" applyProtection="1">
      <alignment horizontal="center" vertical="center" wrapText="1"/>
      <protection locked="0"/>
    </xf>
    <xf numFmtId="0" fontId="5" fillId="0" borderId="36" xfId="3" applyFont="1" applyBorder="1" applyAlignment="1" applyProtection="1">
      <alignment horizontal="center" vertical="center" wrapText="1"/>
      <protection locked="0"/>
    </xf>
    <xf numFmtId="0" fontId="5" fillId="0" borderId="33" xfId="3" applyFont="1" applyBorder="1" applyAlignment="1" applyProtection="1">
      <alignment horizontal="center" vertical="center"/>
      <protection locked="0"/>
    </xf>
    <xf numFmtId="0" fontId="5" fillId="0" borderId="36" xfId="3" applyFont="1" applyBorder="1" applyAlignment="1" applyProtection="1">
      <alignment horizontal="center" vertical="center"/>
      <protection locked="0"/>
    </xf>
    <xf numFmtId="0" fontId="5" fillId="0" borderId="34" xfId="3" applyFont="1" applyBorder="1" applyAlignment="1" applyProtection="1">
      <alignment horizontal="center" vertical="center"/>
      <protection locked="0"/>
    </xf>
    <xf numFmtId="0" fontId="5" fillId="0" borderId="42" xfId="3" applyFont="1" applyBorder="1" applyAlignment="1" applyProtection="1">
      <alignment horizontal="center" vertical="center" wrapText="1"/>
      <protection locked="0"/>
    </xf>
    <xf numFmtId="38" fontId="5" fillId="0" borderId="1" xfId="1" applyFont="1" applyFill="1" applyBorder="1" applyAlignment="1" applyProtection="1">
      <alignment horizontal="right" vertical="center"/>
    </xf>
    <xf numFmtId="38" fontId="5" fillId="0" borderId="2" xfId="1" applyFont="1" applyFill="1" applyBorder="1" applyAlignment="1" applyProtection="1">
      <alignment horizontal="right" vertical="center"/>
    </xf>
    <xf numFmtId="38" fontId="5" fillId="0" borderId="8" xfId="1" applyFont="1" applyFill="1" applyBorder="1" applyAlignment="1" applyProtection="1">
      <alignment horizontal="right" vertical="center"/>
    </xf>
    <xf numFmtId="38" fontId="5" fillId="0" borderId="1" xfId="1" applyFont="1" applyBorder="1" applyAlignment="1" applyProtection="1">
      <alignment horizontal="right" vertical="center"/>
    </xf>
    <xf numFmtId="38" fontId="5" fillId="0" borderId="2" xfId="1" applyFont="1" applyBorder="1" applyAlignment="1" applyProtection="1">
      <alignment horizontal="right" vertical="center"/>
    </xf>
    <xf numFmtId="38" fontId="5" fillId="0" borderId="8" xfId="1" applyFont="1" applyBorder="1" applyAlignment="1" applyProtection="1">
      <alignment horizontal="right" vertical="center"/>
    </xf>
    <xf numFmtId="38" fontId="5" fillId="0" borderId="2" xfId="1" applyFont="1" applyBorder="1" applyAlignment="1" applyProtection="1">
      <alignment horizontal="right" vertical="center"/>
      <protection locked="0"/>
    </xf>
    <xf numFmtId="38" fontId="5" fillId="0" borderId="8" xfId="1" applyFont="1" applyBorder="1" applyAlignment="1" applyProtection="1">
      <alignment horizontal="right" vertical="center"/>
      <protection locked="0"/>
    </xf>
    <xf numFmtId="0" fontId="2" fillId="0" borderId="33" xfId="3" applyFont="1" applyBorder="1" applyAlignment="1" applyProtection="1">
      <alignment horizontal="left"/>
      <protection locked="0"/>
    </xf>
    <xf numFmtId="0" fontId="2" fillId="0" borderId="36" xfId="3" applyFont="1" applyBorder="1" applyAlignment="1" applyProtection="1">
      <alignment horizontal="left"/>
      <protection locked="0"/>
    </xf>
    <xf numFmtId="0" fontId="2" fillId="0" borderId="34" xfId="3" applyFont="1" applyBorder="1" applyAlignment="1" applyProtection="1">
      <alignment horizontal="left"/>
      <protection locked="0"/>
    </xf>
    <xf numFmtId="38" fontId="5" fillId="0" borderId="15" xfId="1" applyFont="1" applyBorder="1" applyAlignment="1" applyProtection="1">
      <alignment horizontal="right" vertical="center"/>
    </xf>
    <xf numFmtId="38" fontId="5" fillId="0" borderId="16" xfId="1" applyFont="1" applyBorder="1" applyAlignment="1" applyProtection="1">
      <alignment horizontal="right" vertical="center"/>
    </xf>
    <xf numFmtId="177" fontId="5" fillId="0" borderId="20" xfId="3" quotePrefix="1" applyNumberFormat="1" applyFont="1" applyBorder="1" applyAlignment="1" applyProtection="1">
      <alignment horizontal="center" vertical="center"/>
      <protection locked="0"/>
    </xf>
    <xf numFmtId="177" fontId="5" fillId="0" borderId="21" xfId="3" quotePrefix="1" applyNumberFormat="1" applyFont="1" applyBorder="1" applyAlignment="1" applyProtection="1">
      <alignment horizontal="center" vertical="center"/>
      <protection locked="0"/>
    </xf>
    <xf numFmtId="177" fontId="5" fillId="0" borderId="22" xfId="3" quotePrefix="1" applyNumberFormat="1" applyFont="1" applyBorder="1" applyAlignment="1" applyProtection="1">
      <alignment horizontal="center" vertical="center"/>
      <protection locked="0"/>
    </xf>
    <xf numFmtId="177" fontId="5" fillId="0" borderId="23" xfId="3" quotePrefix="1" applyNumberFormat="1" applyFont="1" applyBorder="1" applyAlignment="1" applyProtection="1">
      <alignment horizontal="center" vertical="center"/>
      <protection locked="0"/>
    </xf>
    <xf numFmtId="177" fontId="5" fillId="0" borderId="24" xfId="3" quotePrefix="1" applyNumberFormat="1" applyFont="1" applyBorder="1" applyAlignment="1" applyProtection="1">
      <alignment horizontal="center" vertical="center"/>
      <protection locked="0"/>
    </xf>
    <xf numFmtId="177" fontId="5" fillId="0" borderId="25" xfId="3" quotePrefix="1" applyNumberFormat="1" applyFont="1" applyBorder="1" applyAlignment="1" applyProtection="1">
      <alignment horizontal="center" vertical="center"/>
      <protection locked="0"/>
    </xf>
    <xf numFmtId="177" fontId="5" fillId="0" borderId="26" xfId="3" quotePrefix="1" applyNumberFormat="1" applyFont="1" applyBorder="1" applyAlignment="1" applyProtection="1">
      <alignment horizontal="center" vertical="center"/>
      <protection locked="0"/>
    </xf>
    <xf numFmtId="177" fontId="5" fillId="0" borderId="27" xfId="3" quotePrefix="1" applyNumberFormat="1" applyFont="1" applyBorder="1" applyAlignment="1" applyProtection="1">
      <alignment horizontal="center" vertical="center"/>
      <protection locked="0"/>
    </xf>
    <xf numFmtId="177" fontId="5" fillId="0" borderId="28" xfId="3" quotePrefix="1" applyNumberFormat="1" applyFont="1" applyBorder="1" applyAlignment="1" applyProtection="1">
      <alignment horizontal="center" vertical="center"/>
      <protection locked="0"/>
    </xf>
    <xf numFmtId="0" fontId="8" fillId="0" borderId="33" xfId="3" applyFont="1" applyBorder="1" applyAlignment="1" applyProtection="1">
      <alignment horizontal="left" vertical="center"/>
      <protection locked="0"/>
    </xf>
    <xf numFmtId="0" fontId="1" fillId="0" borderId="36" xfId="3" applyBorder="1"/>
    <xf numFmtId="0" fontId="1" fillId="0" borderId="34" xfId="3" applyBorder="1"/>
    <xf numFmtId="0" fontId="1" fillId="0" borderId="6" xfId="3" applyBorder="1"/>
    <xf numFmtId="0" fontId="1" fillId="0" borderId="3" xfId="3" applyBorder="1"/>
    <xf numFmtId="0" fontId="1" fillId="0" borderId="5" xfId="3" applyBorder="1"/>
    <xf numFmtId="0" fontId="6" fillId="0" borderId="33" xfId="3" applyFont="1" applyBorder="1" applyAlignment="1" applyProtection="1">
      <alignment horizontal="left" vertical="center" shrinkToFit="1"/>
      <protection locked="0"/>
    </xf>
    <xf numFmtId="0" fontId="1" fillId="0" borderId="36" xfId="3" applyBorder="1" applyProtection="1">
      <protection locked="0"/>
    </xf>
    <xf numFmtId="0" fontId="1" fillId="0" borderId="34" xfId="3" applyBorder="1" applyProtection="1">
      <protection locked="0"/>
    </xf>
    <xf numFmtId="0" fontId="1" fillId="0" borderId="6" xfId="3" applyBorder="1" applyProtection="1">
      <protection locked="0"/>
    </xf>
    <xf numFmtId="0" fontId="1" fillId="0" borderId="3" xfId="3" applyBorder="1" applyProtection="1">
      <protection locked="0"/>
    </xf>
    <xf numFmtId="0" fontId="1" fillId="0" borderId="5" xfId="3" applyBorder="1" applyProtection="1">
      <protection locked="0"/>
    </xf>
    <xf numFmtId="0" fontId="5" fillId="0" borderId="7" xfId="3" applyFont="1" applyBorder="1" applyAlignment="1" applyProtection="1">
      <alignment horizontal="center" vertical="center" shrinkToFit="1"/>
      <protection locked="0"/>
    </xf>
    <xf numFmtId="0" fontId="5" fillId="0" borderId="29" xfId="3" applyFont="1" applyFill="1" applyBorder="1" applyAlignment="1" applyProtection="1">
      <alignment horizontal="center" vertical="center" textRotation="255"/>
      <protection locked="0"/>
    </xf>
    <xf numFmtId="0" fontId="1" fillId="0" borderId="30" xfId="3" applyFont="1" applyFill="1" applyBorder="1" applyAlignment="1" applyProtection="1">
      <alignment horizontal="center" vertical="center" textRotation="255"/>
      <protection locked="0"/>
    </xf>
    <xf numFmtId="0" fontId="1" fillId="0" borderId="31" xfId="3" applyFont="1" applyFill="1" applyBorder="1" applyAlignment="1" applyProtection="1">
      <alignment horizontal="center" vertical="center" textRotation="255"/>
      <protection locked="0"/>
    </xf>
    <xf numFmtId="0" fontId="5" fillId="0" borderId="6" xfId="3" applyFont="1" applyBorder="1" applyAlignment="1" applyProtection="1">
      <alignment horizontal="center" vertical="center"/>
      <protection locked="0"/>
    </xf>
    <xf numFmtId="0" fontId="5" fillId="0" borderId="40" xfId="3" applyFont="1" applyBorder="1" applyAlignment="1" applyProtection="1">
      <alignment horizontal="center" vertical="center"/>
      <protection locked="0"/>
    </xf>
    <xf numFmtId="0" fontId="8" fillId="0" borderId="7" xfId="3" applyFont="1" applyBorder="1" applyAlignment="1" applyProtection="1">
      <alignment horizontal="left" vertical="center"/>
      <protection locked="0"/>
    </xf>
    <xf numFmtId="0" fontId="6" fillId="0" borderId="36" xfId="3" applyFont="1" applyBorder="1" applyAlignment="1" applyProtection="1">
      <alignment horizontal="left" vertical="center" shrinkToFit="1"/>
      <protection locked="0"/>
    </xf>
    <xf numFmtId="0" fontId="6" fillId="0" borderId="34" xfId="3" applyFont="1" applyBorder="1" applyAlignment="1" applyProtection="1">
      <alignment horizontal="left" vertical="center" shrinkToFit="1"/>
      <protection locked="0"/>
    </xf>
    <xf numFmtId="0" fontId="6" fillId="0" borderId="6" xfId="3" applyFont="1" applyBorder="1" applyAlignment="1" applyProtection="1">
      <alignment horizontal="left" vertical="center" shrinkToFit="1"/>
      <protection locked="0"/>
    </xf>
    <xf numFmtId="0" fontId="6" fillId="0" borderId="3" xfId="3" applyFont="1" applyBorder="1" applyAlignment="1" applyProtection="1">
      <alignment horizontal="left" vertical="center" shrinkToFit="1"/>
      <protection locked="0"/>
    </xf>
    <xf numFmtId="0" fontId="6" fillId="0" borderId="5" xfId="3" applyFont="1" applyBorder="1" applyAlignment="1" applyProtection="1">
      <alignment horizontal="left" vertical="center" shrinkToFit="1"/>
      <protection locked="0"/>
    </xf>
    <xf numFmtId="0" fontId="2" fillId="0" borderId="37" xfId="3" applyFont="1" applyBorder="1" applyAlignment="1" applyProtection="1">
      <alignment horizontal="center" vertical="center" shrinkToFit="1"/>
      <protection locked="0"/>
    </xf>
    <xf numFmtId="0" fontId="2" fillId="0" borderId="0" xfId="3" applyFont="1" applyBorder="1" applyAlignment="1" applyProtection="1">
      <alignment horizontal="center" vertical="center" shrinkToFit="1"/>
      <protection locked="0"/>
    </xf>
    <xf numFmtId="0" fontId="2" fillId="0" borderId="4" xfId="3" applyFont="1" applyBorder="1" applyAlignment="1" applyProtection="1">
      <alignment horizontal="center" vertical="center" shrinkToFit="1"/>
      <protection locked="0"/>
    </xf>
    <xf numFmtId="0" fontId="5" fillId="0" borderId="5" xfId="3" applyFont="1" applyBorder="1" applyAlignment="1" applyProtection="1">
      <alignment horizontal="center" vertical="center"/>
      <protection locked="0"/>
    </xf>
    <xf numFmtId="38" fontId="5" fillId="0" borderId="15" xfId="1" applyFont="1" applyBorder="1" applyAlignment="1" applyProtection="1">
      <alignment horizontal="right" vertical="center"/>
      <protection locked="0"/>
    </xf>
    <xf numFmtId="0" fontId="5" fillId="0" borderId="41" xfId="3" applyFont="1" applyBorder="1" applyAlignment="1" applyProtection="1">
      <alignment horizontal="center" vertical="center"/>
      <protection locked="0"/>
    </xf>
    <xf numFmtId="0" fontId="5" fillId="0" borderId="41" xfId="3" applyFont="1" applyBorder="1" applyAlignment="1" applyProtection="1">
      <alignment horizontal="right" vertical="center"/>
      <protection locked="0"/>
    </xf>
    <xf numFmtId="0" fontId="5" fillId="0" borderId="3" xfId="3" applyFont="1" applyBorder="1" applyAlignment="1" applyProtection="1">
      <alignment horizontal="right" vertical="center"/>
      <protection locked="0"/>
    </xf>
    <xf numFmtId="0" fontId="5" fillId="0" borderId="3" xfId="3" applyFont="1" applyBorder="1" applyAlignment="1" applyProtection="1">
      <alignment horizontal="center" vertical="center"/>
      <protection locked="0"/>
    </xf>
    <xf numFmtId="38" fontId="5" fillId="0" borderId="18" xfId="1" applyFont="1" applyBorder="1" applyAlignment="1" applyProtection="1">
      <alignment horizontal="right" vertical="center"/>
      <protection locked="0"/>
    </xf>
    <xf numFmtId="38" fontId="5" fillId="0" borderId="32" xfId="1" applyFont="1" applyBorder="1" applyAlignment="1" applyProtection="1">
      <alignment horizontal="right" vertical="center"/>
      <protection locked="0"/>
    </xf>
    <xf numFmtId="38" fontId="5" fillId="0" borderId="19" xfId="1" applyFont="1" applyBorder="1" applyAlignment="1" applyProtection="1">
      <alignment horizontal="right" vertical="center"/>
      <protection locked="0"/>
    </xf>
    <xf numFmtId="38" fontId="5" fillId="0" borderId="12" xfId="1" applyFont="1" applyBorder="1" applyAlignment="1" applyProtection="1">
      <alignment horizontal="right" vertical="center"/>
    </xf>
    <xf numFmtId="38" fontId="5" fillId="0" borderId="10" xfId="1" applyFont="1" applyBorder="1" applyAlignment="1" applyProtection="1">
      <alignment horizontal="right" vertical="center"/>
    </xf>
    <xf numFmtId="38" fontId="5" fillId="0" borderId="11" xfId="1" applyFont="1" applyBorder="1" applyAlignment="1" applyProtection="1">
      <alignment horizontal="right" vertical="center"/>
    </xf>
    <xf numFmtId="38" fontId="5" fillId="0" borderId="33" xfId="1" applyFont="1" applyBorder="1" applyAlignment="1" applyProtection="1">
      <alignment horizontal="right" vertical="center"/>
      <protection locked="0"/>
    </xf>
    <xf numFmtId="38" fontId="5" fillId="0" borderId="42" xfId="1" applyFont="1" applyBorder="1" applyAlignment="1" applyProtection="1">
      <alignment horizontal="right" vertical="center"/>
      <protection locked="0"/>
    </xf>
    <xf numFmtId="38" fontId="5" fillId="0" borderId="47" xfId="1" applyFont="1" applyBorder="1" applyAlignment="1" applyProtection="1">
      <alignment horizontal="right" vertical="center"/>
      <protection locked="0"/>
    </xf>
    <xf numFmtId="0" fontId="5" fillId="0" borderId="1" xfId="3" applyFont="1" applyBorder="1" applyAlignment="1" applyProtection="1">
      <alignment horizontal="center" vertical="center"/>
      <protection locked="0"/>
    </xf>
    <xf numFmtId="0" fontId="2" fillId="0" borderId="2" xfId="3" applyFont="1" applyBorder="1" applyAlignment="1" applyProtection="1">
      <alignment horizontal="center" vertical="center"/>
      <protection locked="0"/>
    </xf>
    <xf numFmtId="38" fontId="5" fillId="0" borderId="17" xfId="1" applyFont="1" applyBorder="1" applyAlignment="1" applyProtection="1">
      <alignment horizontal="right" vertical="center"/>
    </xf>
    <xf numFmtId="38" fontId="5" fillId="0" borderId="43" xfId="1" applyFont="1" applyFill="1" applyBorder="1" applyAlignment="1" applyProtection="1">
      <alignment horizontal="center" vertical="center"/>
    </xf>
    <xf numFmtId="38" fontId="5" fillId="0" borderId="22" xfId="1" applyFont="1" applyFill="1" applyBorder="1" applyAlignment="1" applyProtection="1">
      <alignment horizontal="center" vertical="center"/>
    </xf>
    <xf numFmtId="38" fontId="5" fillId="0" borderId="44" xfId="1" applyFont="1" applyFill="1" applyBorder="1" applyAlignment="1" applyProtection="1">
      <alignment horizontal="center" vertical="center"/>
    </xf>
    <xf numFmtId="38" fontId="5" fillId="0" borderId="25" xfId="1" applyFont="1" applyFill="1" applyBorder="1" applyAlignment="1" applyProtection="1">
      <alignment horizontal="center" vertical="center"/>
    </xf>
    <xf numFmtId="38" fontId="5" fillId="0" borderId="45" xfId="1" applyFont="1" applyFill="1" applyBorder="1" applyAlignment="1" applyProtection="1">
      <alignment horizontal="center" vertical="center"/>
    </xf>
    <xf numFmtId="38" fontId="5" fillId="0" borderId="46" xfId="1" applyFont="1" applyFill="1" applyBorder="1" applyAlignment="1" applyProtection="1">
      <alignment horizontal="center" vertical="center"/>
    </xf>
    <xf numFmtId="38" fontId="5" fillId="0" borderId="18" xfId="1" applyFont="1" applyFill="1" applyBorder="1" applyAlignment="1" applyProtection="1">
      <alignment horizontal="right" vertical="center"/>
    </xf>
    <xf numFmtId="38" fontId="5" fillId="0" borderId="19" xfId="1" applyFont="1" applyFill="1" applyBorder="1" applyAlignment="1" applyProtection="1">
      <alignment horizontal="right" vertical="center"/>
    </xf>
    <xf numFmtId="38" fontId="5" fillId="0" borderId="32" xfId="1" applyFont="1" applyFill="1" applyBorder="1" applyAlignment="1" applyProtection="1">
      <alignment horizontal="right" vertical="center"/>
    </xf>
    <xf numFmtId="38" fontId="5" fillId="0" borderId="43" xfId="1" applyFont="1" applyBorder="1" applyAlignment="1" applyProtection="1">
      <alignment horizontal="center" vertical="center"/>
    </xf>
    <xf numFmtId="38" fontId="5" fillId="0" borderId="22" xfId="1" applyFont="1" applyBorder="1" applyAlignment="1" applyProtection="1">
      <alignment horizontal="center" vertical="center"/>
    </xf>
    <xf numFmtId="38" fontId="5" fillId="0" borderId="44" xfId="1" applyFont="1" applyBorder="1" applyAlignment="1" applyProtection="1">
      <alignment horizontal="center" vertical="center"/>
    </xf>
    <xf numFmtId="38" fontId="5" fillId="0" borderId="25" xfId="1" applyFont="1" applyBorder="1" applyAlignment="1" applyProtection="1">
      <alignment horizontal="center" vertical="center"/>
    </xf>
    <xf numFmtId="38" fontId="5" fillId="0" borderId="45" xfId="1" applyFont="1" applyBorder="1" applyAlignment="1" applyProtection="1">
      <alignment horizontal="center" vertical="center"/>
    </xf>
    <xf numFmtId="38" fontId="5" fillId="0" borderId="46" xfId="1" applyFont="1" applyBorder="1" applyAlignment="1" applyProtection="1">
      <alignment horizontal="center" vertical="center"/>
    </xf>
    <xf numFmtId="38" fontId="5" fillId="0" borderId="14" xfId="1" applyFont="1" applyBorder="1" applyAlignment="1" applyProtection="1">
      <alignment horizontal="right" vertical="center"/>
    </xf>
    <xf numFmtId="38" fontId="5" fillId="0" borderId="18" xfId="1" applyFont="1" applyBorder="1" applyAlignment="1" applyProtection="1">
      <alignment horizontal="right" vertical="center"/>
    </xf>
    <xf numFmtId="38" fontId="5" fillId="0" borderId="19" xfId="1" applyFont="1" applyBorder="1" applyAlignment="1" applyProtection="1">
      <alignment horizontal="right" vertical="center"/>
    </xf>
    <xf numFmtId="38" fontId="5" fillId="0" borderId="32" xfId="1" applyFont="1" applyBorder="1" applyAlignment="1" applyProtection="1">
      <alignment horizontal="right" vertical="center"/>
    </xf>
    <xf numFmtId="38" fontId="5" fillId="0" borderId="15" xfId="1" applyFont="1" applyBorder="1" applyAlignment="1" applyProtection="1">
      <alignment vertical="center"/>
    </xf>
    <xf numFmtId="38" fontId="5" fillId="0" borderId="16" xfId="1" applyFont="1" applyBorder="1" applyAlignment="1" applyProtection="1">
      <alignment vertical="center"/>
    </xf>
    <xf numFmtId="38" fontId="5" fillId="0" borderId="13" xfId="1" applyFont="1" applyBorder="1" applyAlignment="1" applyProtection="1">
      <alignment horizontal="right" vertical="center"/>
    </xf>
    <xf numFmtId="0" fontId="9" fillId="0" borderId="0" xfId="3" applyFont="1" applyAlignment="1" applyProtection="1">
      <alignment vertical="center"/>
      <protection locked="0"/>
    </xf>
    <xf numFmtId="0" fontId="1" fillId="0" borderId="0" xfId="3" applyAlignment="1"/>
    <xf numFmtId="0" fontId="5" fillId="0" borderId="38"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49"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38" fontId="5" fillId="0" borderId="1" xfId="1" applyFont="1" applyBorder="1" applyAlignment="1" applyProtection="1">
      <alignment vertical="center"/>
    </xf>
    <xf numFmtId="38" fontId="5" fillId="0" borderId="8" xfId="1" applyFont="1" applyBorder="1" applyAlignment="1" applyProtection="1">
      <alignment vertical="center"/>
    </xf>
    <xf numFmtId="0" fontId="5"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38" fontId="5" fillId="0" borderId="2" xfId="1" applyFont="1" applyBorder="1" applyAlignment="1" applyProtection="1">
      <alignment vertical="center"/>
    </xf>
    <xf numFmtId="0" fontId="5" fillId="0" borderId="29" xfId="0" applyFont="1" applyBorder="1" applyAlignment="1" applyProtection="1">
      <alignment horizontal="center" vertical="center" textRotation="255"/>
      <protection locked="0"/>
    </xf>
    <xf numFmtId="0" fontId="0" fillId="0" borderId="30" xfId="0" applyFont="1" applyBorder="1" applyAlignment="1" applyProtection="1">
      <alignment horizontal="center" vertical="center" textRotation="255"/>
      <protection locked="0"/>
    </xf>
    <xf numFmtId="0" fontId="0" fillId="0" borderId="31" xfId="0" applyFont="1" applyBorder="1" applyAlignment="1" applyProtection="1">
      <alignment horizontal="center" vertical="center" textRotation="255"/>
      <protection locked="0"/>
    </xf>
    <xf numFmtId="0" fontId="5" fillId="0" borderId="33"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42" xfId="0" applyFont="1" applyBorder="1" applyAlignment="1" applyProtection="1">
      <alignment horizontal="center" vertical="center" wrapText="1"/>
      <protection locked="0"/>
    </xf>
    <xf numFmtId="0" fontId="5" fillId="0" borderId="38"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wrapText="1"/>
      <protection locked="0"/>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38" fontId="5" fillId="0" borderId="15" xfId="1" applyFont="1" applyFill="1" applyBorder="1" applyAlignment="1" applyProtection="1">
      <alignment horizontal="right" vertical="center"/>
    </xf>
    <xf numFmtId="38" fontId="5" fillId="0" borderId="16" xfId="1" applyFont="1" applyFill="1" applyBorder="1" applyAlignment="1" applyProtection="1">
      <alignment horizontal="right" vertical="center"/>
    </xf>
    <xf numFmtId="38" fontId="5" fillId="0" borderId="33" xfId="1" applyFont="1" applyBorder="1" applyAlignment="1" applyProtection="1">
      <alignment horizontal="right" vertical="center"/>
    </xf>
    <xf numFmtId="38" fontId="5" fillId="0" borderId="42" xfId="1" applyFont="1" applyBorder="1" applyAlignment="1" applyProtection="1">
      <alignment horizontal="right" vertical="center"/>
    </xf>
    <xf numFmtId="0" fontId="5" fillId="0" borderId="29" xfId="0" applyFont="1" applyFill="1" applyBorder="1" applyAlignment="1" applyProtection="1">
      <alignment horizontal="center" vertical="center" textRotation="255"/>
      <protection locked="0"/>
    </xf>
    <xf numFmtId="0" fontId="0" fillId="0" borderId="30" xfId="0" applyFont="1" applyFill="1" applyBorder="1" applyAlignment="1" applyProtection="1">
      <alignment horizontal="center" vertical="center" textRotation="255"/>
      <protection locked="0"/>
    </xf>
    <xf numFmtId="0" fontId="0" fillId="0" borderId="31" xfId="0" applyFont="1" applyFill="1" applyBorder="1" applyAlignment="1" applyProtection="1">
      <alignment horizontal="center" vertical="center" textRotation="255"/>
      <protection locked="0"/>
    </xf>
    <xf numFmtId="177" fontId="5" fillId="0" borderId="12" xfId="0" applyNumberFormat="1" applyFont="1" applyBorder="1" applyAlignment="1" applyProtection="1">
      <alignment horizontal="left" vertical="center"/>
      <protection locked="0"/>
    </xf>
    <xf numFmtId="177" fontId="5" fillId="0" borderId="10" xfId="0" applyNumberFormat="1" applyFont="1" applyBorder="1" applyAlignment="1" applyProtection="1">
      <alignment horizontal="left" vertical="center"/>
      <protection locked="0"/>
    </xf>
    <xf numFmtId="177" fontId="5" fillId="0" borderId="11" xfId="0" applyNumberFormat="1" applyFont="1" applyBorder="1" applyAlignment="1" applyProtection="1">
      <alignment horizontal="left" vertical="center"/>
      <protection locked="0"/>
    </xf>
    <xf numFmtId="177" fontId="2" fillId="0" borderId="12" xfId="0" applyNumberFormat="1" applyFont="1" applyBorder="1" applyAlignment="1" applyProtection="1">
      <alignment horizontal="left" vertical="center"/>
      <protection locked="0"/>
    </xf>
    <xf numFmtId="177" fontId="2" fillId="0" borderId="10" xfId="0" applyNumberFormat="1" applyFont="1" applyBorder="1" applyAlignment="1" applyProtection="1">
      <alignment horizontal="left" vertical="center"/>
      <protection locked="0"/>
    </xf>
    <xf numFmtId="177" fontId="2" fillId="0" borderId="11" xfId="0" applyNumberFormat="1" applyFont="1" applyBorder="1" applyAlignment="1" applyProtection="1">
      <alignment horizontal="left" vertical="center"/>
      <protection locked="0"/>
    </xf>
    <xf numFmtId="177" fontId="5" fillId="0" borderId="12" xfId="0" applyNumberFormat="1" applyFont="1" applyBorder="1" applyAlignment="1" applyProtection="1">
      <alignment vertical="center"/>
      <protection locked="0"/>
    </xf>
    <xf numFmtId="177" fontId="5" fillId="0" borderId="10" xfId="0" applyNumberFormat="1" applyFont="1" applyBorder="1" applyAlignment="1" applyProtection="1">
      <alignment vertical="center"/>
      <protection locked="0"/>
    </xf>
    <xf numFmtId="177" fontId="5" fillId="0" borderId="11" xfId="0" applyNumberFormat="1" applyFont="1" applyBorder="1" applyAlignment="1" applyProtection="1">
      <alignment vertical="center"/>
      <protection locked="0"/>
    </xf>
    <xf numFmtId="177" fontId="2" fillId="0" borderId="12" xfId="0" applyNumberFormat="1" applyFont="1" applyBorder="1" applyAlignment="1" applyProtection="1">
      <alignment vertical="center"/>
      <protection locked="0"/>
    </xf>
    <xf numFmtId="177" fontId="2" fillId="0" borderId="10" xfId="0" applyNumberFormat="1" applyFont="1" applyBorder="1" applyAlignment="1" applyProtection="1">
      <alignment vertical="center"/>
      <protection locked="0"/>
    </xf>
    <xf numFmtId="177" fontId="2" fillId="0" borderId="11" xfId="0" applyNumberFormat="1" applyFont="1" applyBorder="1" applyAlignment="1" applyProtection="1">
      <alignment vertical="center"/>
      <protection locked="0"/>
    </xf>
    <xf numFmtId="0" fontId="6" fillId="0" borderId="38" xfId="0" applyFont="1" applyBorder="1" applyAlignment="1">
      <alignment horizontal="center" vertical="center"/>
    </xf>
    <xf numFmtId="0" fontId="6" fillId="0" borderId="48" xfId="0" applyFont="1" applyBorder="1" applyAlignment="1">
      <alignment horizontal="center" vertical="center"/>
    </xf>
    <xf numFmtId="0" fontId="6" fillId="0" borderId="39"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0" xfId="0" applyFont="1" applyAlignment="1" applyProtection="1">
      <alignment horizontal="center" vertical="center"/>
      <protection locked="0"/>
    </xf>
    <xf numFmtId="0" fontId="6" fillId="0" borderId="38"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6" fillId="0" borderId="50" xfId="0" applyFont="1" applyBorder="1" applyAlignment="1" applyProtection="1">
      <alignment horizontal="center" vertical="center" wrapText="1"/>
      <protection locked="0"/>
    </xf>
    <xf numFmtId="0" fontId="6" fillId="0" borderId="51" xfId="0" applyFont="1" applyBorder="1" applyAlignment="1" applyProtection="1">
      <alignment horizontal="center" vertical="center" wrapText="1"/>
      <protection locked="0"/>
    </xf>
    <xf numFmtId="0" fontId="6" fillId="0" borderId="52" xfId="0" applyFont="1" applyBorder="1" applyAlignment="1">
      <alignment horizontal="right" vertical="center"/>
    </xf>
    <xf numFmtId="0" fontId="2" fillId="0" borderId="0" xfId="0" applyFont="1" applyBorder="1" applyAlignment="1">
      <alignment horizontal="left" vertical="center"/>
    </xf>
    <xf numFmtId="0" fontId="6" fillId="0" borderId="0" xfId="0" applyFont="1" applyBorder="1" applyAlignment="1">
      <alignment horizontal="right" vertical="center"/>
    </xf>
  </cellXfs>
  <cellStyles count="4">
    <cellStyle name="桁区切り 2" xfId="1"/>
    <cellStyle name="標準" xfId="0" builtinId="0"/>
    <cellStyle name="標準 2" xfId="2"/>
    <cellStyle name="標準 3" xfId="3"/>
  </cellStyles>
  <dxfs count="31">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28575</xdr:colOff>
      <xdr:row>32</xdr:row>
      <xdr:rowOff>0</xdr:rowOff>
    </xdr:from>
    <xdr:to>
      <xdr:col>4</xdr:col>
      <xdr:colOff>352425</xdr:colOff>
      <xdr:row>32</xdr:row>
      <xdr:rowOff>0</xdr:rowOff>
    </xdr:to>
    <xdr:sp macro="" textlink="">
      <xdr:nvSpPr>
        <xdr:cNvPr id="2" name="Text Box 2"/>
        <xdr:cNvSpPr txBox="1">
          <a:spLocks noChangeArrowheads="1"/>
        </xdr:cNvSpPr>
      </xdr:nvSpPr>
      <xdr:spPr bwMode="auto">
        <a:xfrm>
          <a:off x="1609725" y="8124825"/>
          <a:ext cx="323850" cy="0"/>
        </a:xfrm>
        <a:prstGeom prst="rect">
          <a:avLst/>
        </a:prstGeom>
        <a:noFill/>
        <a:ln w="9525">
          <a:noFill/>
          <a:miter lim="800000"/>
          <a:headEnd/>
          <a:tailEnd/>
        </a:ln>
        <a:effectLst/>
      </xdr:spPr>
      <xdr:txBody>
        <a:bodyPr vertOverflow="clip" wrap="square" lIns="18288" tIns="18288" rIns="0" bIns="0" anchor="t" upright="1"/>
        <a:lstStyle/>
        <a:p>
          <a:pPr algn="l" rtl="0">
            <a:defRPr sz="1000"/>
          </a:pPr>
          <a:r>
            <a:rPr lang="ja-JP" altLang="en-US" sz="600" b="0" i="0" strike="noStrike">
              <a:solidFill>
                <a:srgbClr val="000000"/>
              </a:solidFill>
              <a:latin typeface="ＭＳ Ｐゴシック"/>
              <a:ea typeface="ＭＳ Ｐゴシック"/>
            </a:rPr>
            <a:t>小数点以下</a:t>
          </a:r>
        </a:p>
        <a:p>
          <a:pPr algn="l" rtl="0">
            <a:defRPr sz="1000"/>
          </a:pPr>
          <a:r>
            <a:rPr lang="ja-JP" altLang="en-US" sz="600" b="0" i="0" strike="noStrike">
              <a:solidFill>
                <a:srgbClr val="000000"/>
              </a:solidFill>
              <a:latin typeface="ＭＳ Ｐゴシック"/>
              <a:ea typeface="ＭＳ Ｐゴシック"/>
            </a:rPr>
            <a:t>切り捨て</a:t>
          </a:r>
        </a:p>
      </xdr:txBody>
    </xdr:sp>
    <xdr:clientData/>
  </xdr:twoCellAnchor>
  <xdr:twoCellAnchor>
    <xdr:from>
      <xdr:col>19</xdr:col>
      <xdr:colOff>400050</xdr:colOff>
      <xdr:row>32</xdr:row>
      <xdr:rowOff>0</xdr:rowOff>
    </xdr:from>
    <xdr:to>
      <xdr:col>26</xdr:col>
      <xdr:colOff>0</xdr:colOff>
      <xdr:row>32</xdr:row>
      <xdr:rowOff>0</xdr:rowOff>
    </xdr:to>
    <xdr:sp macro="" textlink="">
      <xdr:nvSpPr>
        <xdr:cNvPr id="3" name="Text Box 5"/>
        <xdr:cNvSpPr txBox="1">
          <a:spLocks noChangeArrowheads="1"/>
        </xdr:cNvSpPr>
      </xdr:nvSpPr>
      <xdr:spPr bwMode="auto">
        <a:xfrm>
          <a:off x="7210425" y="8124825"/>
          <a:ext cx="32289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a:t>
          </a:r>
        </a:p>
      </xdr:txBody>
    </xdr:sp>
    <xdr:clientData/>
  </xdr:twoCellAnchor>
  <xdr:twoCellAnchor>
    <xdr:from>
      <xdr:col>3</xdr:col>
      <xdr:colOff>790575</xdr:colOff>
      <xdr:row>32</xdr:row>
      <xdr:rowOff>0</xdr:rowOff>
    </xdr:from>
    <xdr:to>
      <xdr:col>4</xdr:col>
      <xdr:colOff>0</xdr:colOff>
      <xdr:row>32</xdr:row>
      <xdr:rowOff>0</xdr:rowOff>
    </xdr:to>
    <xdr:sp macro="" textlink="">
      <xdr:nvSpPr>
        <xdr:cNvPr id="4" name="Text Box 6"/>
        <xdr:cNvSpPr txBox="1">
          <a:spLocks noChangeArrowheads="1"/>
        </xdr:cNvSpPr>
      </xdr:nvSpPr>
      <xdr:spPr bwMode="auto">
        <a:xfrm>
          <a:off x="1581150" y="812482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a:t>
          </a:r>
        </a:p>
      </xdr:txBody>
    </xdr:sp>
    <xdr:clientData/>
  </xdr:twoCellAnchor>
  <xdr:twoCellAnchor>
    <xdr:from>
      <xdr:col>3</xdr:col>
      <xdr:colOff>561975</xdr:colOff>
      <xdr:row>32</xdr:row>
      <xdr:rowOff>0</xdr:rowOff>
    </xdr:from>
    <xdr:to>
      <xdr:col>4</xdr:col>
      <xdr:colOff>0</xdr:colOff>
      <xdr:row>32</xdr:row>
      <xdr:rowOff>0</xdr:rowOff>
    </xdr:to>
    <xdr:sp macro="" textlink="">
      <xdr:nvSpPr>
        <xdr:cNvPr id="5" name="Text Box 9"/>
        <xdr:cNvSpPr txBox="1">
          <a:spLocks noChangeArrowheads="1"/>
        </xdr:cNvSpPr>
      </xdr:nvSpPr>
      <xdr:spPr bwMode="auto">
        <a:xfrm>
          <a:off x="1581150" y="812482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①－②</a:t>
          </a:r>
        </a:p>
      </xdr:txBody>
    </xdr:sp>
    <xdr:clientData/>
  </xdr:twoCellAnchor>
  <xdr:twoCellAnchor>
    <xdr:from>
      <xdr:col>16</xdr:col>
      <xdr:colOff>638175</xdr:colOff>
      <xdr:row>32</xdr:row>
      <xdr:rowOff>0</xdr:rowOff>
    </xdr:from>
    <xdr:to>
      <xdr:col>26</xdr:col>
      <xdr:colOff>0</xdr:colOff>
      <xdr:row>32</xdr:row>
      <xdr:rowOff>0</xdr:rowOff>
    </xdr:to>
    <xdr:sp macro="" textlink="">
      <xdr:nvSpPr>
        <xdr:cNvPr id="6" name="Text Box 10"/>
        <xdr:cNvSpPr txBox="1">
          <a:spLocks noChangeArrowheads="1"/>
        </xdr:cNvSpPr>
      </xdr:nvSpPr>
      <xdr:spPr bwMode="auto">
        <a:xfrm>
          <a:off x="6334125" y="8124825"/>
          <a:ext cx="41052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③－④</a:t>
          </a:r>
          <a:r>
            <a:rPr lang="en-US" altLang="ja-JP" sz="900" b="0" i="0" strike="noStrike">
              <a:solidFill>
                <a:srgbClr val="000000"/>
              </a:solidFill>
              <a:latin typeface="ＭＳ Ｐゴシック"/>
              <a:ea typeface="ＭＳ Ｐゴシック"/>
            </a:rPr>
            <a:t>×⑤</a:t>
          </a:r>
        </a:p>
      </xdr:txBody>
    </xdr:sp>
    <xdr:clientData/>
  </xdr:twoCellAnchor>
  <xdr:twoCellAnchor>
    <xdr:from>
      <xdr:col>4</xdr:col>
      <xdr:colOff>28575</xdr:colOff>
      <xdr:row>31</xdr:row>
      <xdr:rowOff>250825</xdr:rowOff>
    </xdr:from>
    <xdr:to>
      <xdr:col>4</xdr:col>
      <xdr:colOff>352425</xdr:colOff>
      <xdr:row>31</xdr:row>
      <xdr:rowOff>250825</xdr:rowOff>
    </xdr:to>
    <xdr:sp macro="" textlink="">
      <xdr:nvSpPr>
        <xdr:cNvPr id="7" name="Text Box 17"/>
        <xdr:cNvSpPr txBox="1">
          <a:spLocks noChangeArrowheads="1"/>
        </xdr:cNvSpPr>
      </xdr:nvSpPr>
      <xdr:spPr bwMode="auto">
        <a:xfrm>
          <a:off x="1609725" y="8118475"/>
          <a:ext cx="323850" cy="0"/>
        </a:xfrm>
        <a:prstGeom prst="rect">
          <a:avLst/>
        </a:prstGeom>
        <a:noFill/>
        <a:ln w="9525">
          <a:noFill/>
          <a:miter lim="800000"/>
          <a:headEnd/>
          <a:tailEnd/>
        </a:ln>
        <a:effectLst/>
      </xdr:spPr>
      <xdr:txBody>
        <a:bodyPr vertOverflow="clip" wrap="square" lIns="18288" tIns="18288" rIns="0" bIns="0" anchor="t" upright="1"/>
        <a:lstStyle/>
        <a:p>
          <a:pPr algn="l" rtl="0">
            <a:defRPr sz="1000"/>
          </a:pPr>
          <a:r>
            <a:rPr lang="ja-JP" altLang="en-US" sz="600" b="0" i="0" strike="noStrike">
              <a:solidFill>
                <a:srgbClr val="000000"/>
              </a:solidFill>
              <a:latin typeface="ＭＳ Ｐゴシック"/>
              <a:ea typeface="ＭＳ Ｐゴシック"/>
            </a:rPr>
            <a:t>小数点以下</a:t>
          </a:r>
        </a:p>
        <a:p>
          <a:pPr algn="l" rtl="0">
            <a:defRPr sz="1000"/>
          </a:pPr>
          <a:r>
            <a:rPr lang="ja-JP" altLang="en-US" sz="600" b="0" i="0" strike="noStrike">
              <a:solidFill>
                <a:srgbClr val="000000"/>
              </a:solidFill>
              <a:latin typeface="ＭＳ Ｐゴシック"/>
              <a:ea typeface="ＭＳ Ｐゴシック"/>
            </a:rPr>
            <a:t>切り捨て</a:t>
          </a:r>
        </a:p>
      </xdr:txBody>
    </xdr:sp>
    <xdr:clientData/>
  </xdr:twoCellAnchor>
  <xdr:twoCellAnchor>
    <xdr:from>
      <xdr:col>19</xdr:col>
      <xdr:colOff>219075</xdr:colOff>
      <xdr:row>31</xdr:row>
      <xdr:rowOff>250825</xdr:rowOff>
    </xdr:from>
    <xdr:to>
      <xdr:col>24</xdr:col>
      <xdr:colOff>28575</xdr:colOff>
      <xdr:row>31</xdr:row>
      <xdr:rowOff>250825</xdr:rowOff>
    </xdr:to>
    <xdr:sp macro="" textlink="">
      <xdr:nvSpPr>
        <xdr:cNvPr id="8" name="Text Box 18"/>
        <xdr:cNvSpPr txBox="1">
          <a:spLocks noChangeArrowheads="1"/>
        </xdr:cNvSpPr>
      </xdr:nvSpPr>
      <xdr:spPr bwMode="auto">
        <a:xfrm>
          <a:off x="7210425" y="8118475"/>
          <a:ext cx="17430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a:t>
          </a:r>
        </a:p>
      </xdr:txBody>
    </xdr:sp>
    <xdr:clientData/>
  </xdr:twoCellAnchor>
  <xdr:twoCellAnchor>
    <xdr:from>
      <xdr:col>4</xdr:col>
      <xdr:colOff>6350</xdr:colOff>
      <xdr:row>31</xdr:row>
      <xdr:rowOff>250825</xdr:rowOff>
    </xdr:from>
    <xdr:to>
      <xdr:col>4</xdr:col>
      <xdr:colOff>0</xdr:colOff>
      <xdr:row>31</xdr:row>
      <xdr:rowOff>250825</xdr:rowOff>
    </xdr:to>
    <xdr:sp macro="" textlink="">
      <xdr:nvSpPr>
        <xdr:cNvPr id="9" name="Text Box 19"/>
        <xdr:cNvSpPr txBox="1">
          <a:spLocks noChangeArrowheads="1"/>
        </xdr:cNvSpPr>
      </xdr:nvSpPr>
      <xdr:spPr bwMode="auto">
        <a:xfrm>
          <a:off x="1587500" y="811847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a:t>
          </a:r>
        </a:p>
      </xdr:txBody>
    </xdr:sp>
    <xdr:clientData/>
  </xdr:twoCellAnchor>
  <xdr:twoCellAnchor>
    <xdr:from>
      <xdr:col>4</xdr:col>
      <xdr:colOff>6350</xdr:colOff>
      <xdr:row>31</xdr:row>
      <xdr:rowOff>250825</xdr:rowOff>
    </xdr:from>
    <xdr:to>
      <xdr:col>4</xdr:col>
      <xdr:colOff>0</xdr:colOff>
      <xdr:row>31</xdr:row>
      <xdr:rowOff>250825</xdr:rowOff>
    </xdr:to>
    <xdr:sp macro="" textlink="">
      <xdr:nvSpPr>
        <xdr:cNvPr id="10" name="Text Box 20"/>
        <xdr:cNvSpPr txBox="1">
          <a:spLocks noChangeArrowheads="1"/>
        </xdr:cNvSpPr>
      </xdr:nvSpPr>
      <xdr:spPr bwMode="auto">
        <a:xfrm>
          <a:off x="1587500" y="811847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①－②</a:t>
          </a:r>
        </a:p>
      </xdr:txBody>
    </xdr:sp>
    <xdr:clientData/>
  </xdr:twoCellAnchor>
  <xdr:twoCellAnchor>
    <xdr:from>
      <xdr:col>16</xdr:col>
      <xdr:colOff>361950</xdr:colOff>
      <xdr:row>31</xdr:row>
      <xdr:rowOff>250825</xdr:rowOff>
    </xdr:from>
    <xdr:to>
      <xdr:col>24</xdr:col>
      <xdr:colOff>542925</xdr:colOff>
      <xdr:row>31</xdr:row>
      <xdr:rowOff>250825</xdr:rowOff>
    </xdr:to>
    <xdr:sp macro="" textlink="">
      <xdr:nvSpPr>
        <xdr:cNvPr id="11" name="Text Box 21"/>
        <xdr:cNvSpPr txBox="1">
          <a:spLocks noChangeArrowheads="1"/>
        </xdr:cNvSpPr>
      </xdr:nvSpPr>
      <xdr:spPr bwMode="auto">
        <a:xfrm>
          <a:off x="6334125" y="8118475"/>
          <a:ext cx="29622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③－④</a:t>
          </a:r>
          <a:r>
            <a:rPr lang="en-US" altLang="ja-JP" sz="900" b="0" i="0" strike="noStrike">
              <a:solidFill>
                <a:srgbClr val="000000"/>
              </a:solidFill>
              <a:latin typeface="ＭＳ Ｐゴシック"/>
              <a:ea typeface="ＭＳ Ｐゴシック"/>
            </a:rPr>
            <a:t>×⑤</a:t>
          </a:r>
        </a:p>
      </xdr:txBody>
    </xdr:sp>
    <xdr:clientData/>
  </xdr:twoCellAnchor>
  <xdr:twoCellAnchor>
    <xdr:from>
      <xdr:col>4</xdr:col>
      <xdr:colOff>28575</xdr:colOff>
      <xdr:row>32</xdr:row>
      <xdr:rowOff>0</xdr:rowOff>
    </xdr:from>
    <xdr:to>
      <xdr:col>4</xdr:col>
      <xdr:colOff>352425</xdr:colOff>
      <xdr:row>32</xdr:row>
      <xdr:rowOff>0</xdr:rowOff>
    </xdr:to>
    <xdr:sp macro="" textlink="">
      <xdr:nvSpPr>
        <xdr:cNvPr id="12" name="Text Box 2"/>
        <xdr:cNvSpPr txBox="1">
          <a:spLocks noChangeArrowheads="1"/>
        </xdr:cNvSpPr>
      </xdr:nvSpPr>
      <xdr:spPr bwMode="auto">
        <a:xfrm>
          <a:off x="1609725" y="8124825"/>
          <a:ext cx="323850" cy="0"/>
        </a:xfrm>
        <a:prstGeom prst="rect">
          <a:avLst/>
        </a:prstGeom>
        <a:noFill/>
        <a:ln w="9525">
          <a:noFill/>
          <a:miter lim="800000"/>
          <a:headEnd/>
          <a:tailEnd/>
        </a:ln>
        <a:effectLst/>
      </xdr:spPr>
      <xdr:txBody>
        <a:bodyPr vertOverflow="clip" wrap="square" lIns="18288" tIns="18288" rIns="0" bIns="0" anchor="t" upright="1"/>
        <a:lstStyle/>
        <a:p>
          <a:pPr algn="l" rtl="0">
            <a:defRPr sz="1000"/>
          </a:pPr>
          <a:r>
            <a:rPr lang="ja-JP" altLang="en-US" sz="600" b="0" i="0" strike="noStrike">
              <a:solidFill>
                <a:srgbClr val="000000"/>
              </a:solidFill>
              <a:latin typeface="ＭＳ Ｐゴシック"/>
              <a:ea typeface="ＭＳ Ｐゴシック"/>
            </a:rPr>
            <a:t>小数点以下</a:t>
          </a:r>
        </a:p>
        <a:p>
          <a:pPr algn="l" rtl="0">
            <a:defRPr sz="1000"/>
          </a:pPr>
          <a:r>
            <a:rPr lang="ja-JP" altLang="en-US" sz="600" b="0" i="0" strike="noStrike">
              <a:solidFill>
                <a:srgbClr val="000000"/>
              </a:solidFill>
              <a:latin typeface="ＭＳ Ｐゴシック"/>
              <a:ea typeface="ＭＳ Ｐゴシック"/>
            </a:rPr>
            <a:t>切り捨て</a:t>
          </a:r>
        </a:p>
      </xdr:txBody>
    </xdr:sp>
    <xdr:clientData/>
  </xdr:twoCellAnchor>
  <xdr:twoCellAnchor>
    <xdr:from>
      <xdr:col>19</xdr:col>
      <xdr:colOff>400050</xdr:colOff>
      <xdr:row>32</xdr:row>
      <xdr:rowOff>0</xdr:rowOff>
    </xdr:from>
    <xdr:to>
      <xdr:col>26</xdr:col>
      <xdr:colOff>0</xdr:colOff>
      <xdr:row>32</xdr:row>
      <xdr:rowOff>0</xdr:rowOff>
    </xdr:to>
    <xdr:sp macro="" textlink="">
      <xdr:nvSpPr>
        <xdr:cNvPr id="13" name="Text Box 5"/>
        <xdr:cNvSpPr txBox="1">
          <a:spLocks noChangeArrowheads="1"/>
        </xdr:cNvSpPr>
      </xdr:nvSpPr>
      <xdr:spPr bwMode="auto">
        <a:xfrm>
          <a:off x="7210425" y="8124825"/>
          <a:ext cx="32289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a:t>
          </a:r>
        </a:p>
      </xdr:txBody>
    </xdr:sp>
    <xdr:clientData/>
  </xdr:twoCellAnchor>
  <xdr:twoCellAnchor>
    <xdr:from>
      <xdr:col>3</xdr:col>
      <xdr:colOff>790575</xdr:colOff>
      <xdr:row>32</xdr:row>
      <xdr:rowOff>0</xdr:rowOff>
    </xdr:from>
    <xdr:to>
      <xdr:col>4</xdr:col>
      <xdr:colOff>0</xdr:colOff>
      <xdr:row>32</xdr:row>
      <xdr:rowOff>0</xdr:rowOff>
    </xdr:to>
    <xdr:sp macro="" textlink="">
      <xdr:nvSpPr>
        <xdr:cNvPr id="14" name="Text Box 6"/>
        <xdr:cNvSpPr txBox="1">
          <a:spLocks noChangeArrowheads="1"/>
        </xdr:cNvSpPr>
      </xdr:nvSpPr>
      <xdr:spPr bwMode="auto">
        <a:xfrm>
          <a:off x="1581150" y="812482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a:t>
          </a:r>
        </a:p>
      </xdr:txBody>
    </xdr:sp>
    <xdr:clientData/>
  </xdr:twoCellAnchor>
  <xdr:twoCellAnchor>
    <xdr:from>
      <xdr:col>3</xdr:col>
      <xdr:colOff>561975</xdr:colOff>
      <xdr:row>32</xdr:row>
      <xdr:rowOff>0</xdr:rowOff>
    </xdr:from>
    <xdr:to>
      <xdr:col>4</xdr:col>
      <xdr:colOff>0</xdr:colOff>
      <xdr:row>32</xdr:row>
      <xdr:rowOff>0</xdr:rowOff>
    </xdr:to>
    <xdr:sp macro="" textlink="">
      <xdr:nvSpPr>
        <xdr:cNvPr id="15" name="Text Box 9"/>
        <xdr:cNvSpPr txBox="1">
          <a:spLocks noChangeArrowheads="1"/>
        </xdr:cNvSpPr>
      </xdr:nvSpPr>
      <xdr:spPr bwMode="auto">
        <a:xfrm>
          <a:off x="1581150" y="812482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①－②</a:t>
          </a:r>
        </a:p>
      </xdr:txBody>
    </xdr:sp>
    <xdr:clientData/>
  </xdr:twoCellAnchor>
  <xdr:twoCellAnchor>
    <xdr:from>
      <xdr:col>16</xdr:col>
      <xdr:colOff>638175</xdr:colOff>
      <xdr:row>32</xdr:row>
      <xdr:rowOff>0</xdr:rowOff>
    </xdr:from>
    <xdr:to>
      <xdr:col>26</xdr:col>
      <xdr:colOff>0</xdr:colOff>
      <xdr:row>32</xdr:row>
      <xdr:rowOff>0</xdr:rowOff>
    </xdr:to>
    <xdr:sp macro="" textlink="">
      <xdr:nvSpPr>
        <xdr:cNvPr id="16" name="Text Box 10"/>
        <xdr:cNvSpPr txBox="1">
          <a:spLocks noChangeArrowheads="1"/>
        </xdr:cNvSpPr>
      </xdr:nvSpPr>
      <xdr:spPr bwMode="auto">
        <a:xfrm>
          <a:off x="6334125" y="8124825"/>
          <a:ext cx="41052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③－④</a:t>
          </a:r>
          <a:r>
            <a:rPr lang="en-US" altLang="ja-JP" sz="900" b="0" i="0" strike="noStrike">
              <a:solidFill>
                <a:srgbClr val="000000"/>
              </a:solidFill>
              <a:latin typeface="ＭＳ Ｐゴシック"/>
              <a:ea typeface="ＭＳ Ｐゴシック"/>
            </a:rPr>
            <a:t>×⑤</a:t>
          </a:r>
        </a:p>
      </xdr:txBody>
    </xdr:sp>
    <xdr:clientData/>
  </xdr:twoCellAnchor>
  <xdr:twoCellAnchor>
    <xdr:from>
      <xdr:col>4</xdr:col>
      <xdr:colOff>28575</xdr:colOff>
      <xdr:row>25</xdr:row>
      <xdr:rowOff>250825</xdr:rowOff>
    </xdr:from>
    <xdr:to>
      <xdr:col>4</xdr:col>
      <xdr:colOff>352425</xdr:colOff>
      <xdr:row>25</xdr:row>
      <xdr:rowOff>250825</xdr:rowOff>
    </xdr:to>
    <xdr:sp macro="" textlink="">
      <xdr:nvSpPr>
        <xdr:cNvPr id="17" name="Text Box 17"/>
        <xdr:cNvSpPr txBox="1">
          <a:spLocks noChangeArrowheads="1"/>
        </xdr:cNvSpPr>
      </xdr:nvSpPr>
      <xdr:spPr bwMode="auto">
        <a:xfrm>
          <a:off x="1609725" y="6413500"/>
          <a:ext cx="323850" cy="0"/>
        </a:xfrm>
        <a:prstGeom prst="rect">
          <a:avLst/>
        </a:prstGeom>
        <a:noFill/>
        <a:ln w="9525">
          <a:noFill/>
          <a:miter lim="800000"/>
          <a:headEnd/>
          <a:tailEnd/>
        </a:ln>
        <a:effectLst/>
      </xdr:spPr>
      <xdr:txBody>
        <a:bodyPr vertOverflow="clip" wrap="square" lIns="18288" tIns="18288" rIns="0" bIns="0" anchor="t" upright="1"/>
        <a:lstStyle/>
        <a:p>
          <a:pPr algn="l" rtl="0">
            <a:defRPr sz="1000"/>
          </a:pPr>
          <a:r>
            <a:rPr lang="ja-JP" altLang="en-US" sz="600" b="0" i="0" strike="noStrike">
              <a:solidFill>
                <a:srgbClr val="000000"/>
              </a:solidFill>
              <a:latin typeface="ＭＳ Ｐゴシック"/>
              <a:ea typeface="ＭＳ Ｐゴシック"/>
            </a:rPr>
            <a:t>小数点以下</a:t>
          </a:r>
        </a:p>
        <a:p>
          <a:pPr algn="l" rtl="0">
            <a:defRPr sz="1000"/>
          </a:pPr>
          <a:r>
            <a:rPr lang="ja-JP" altLang="en-US" sz="600" b="0" i="0" strike="noStrike">
              <a:solidFill>
                <a:srgbClr val="000000"/>
              </a:solidFill>
              <a:latin typeface="ＭＳ Ｐゴシック"/>
              <a:ea typeface="ＭＳ Ｐゴシック"/>
            </a:rPr>
            <a:t>切り捨て</a:t>
          </a:r>
        </a:p>
      </xdr:txBody>
    </xdr:sp>
    <xdr:clientData/>
  </xdr:twoCellAnchor>
  <xdr:twoCellAnchor>
    <xdr:from>
      <xdr:col>19</xdr:col>
      <xdr:colOff>219075</xdr:colOff>
      <xdr:row>25</xdr:row>
      <xdr:rowOff>250825</xdr:rowOff>
    </xdr:from>
    <xdr:to>
      <xdr:col>24</xdr:col>
      <xdr:colOff>28575</xdr:colOff>
      <xdr:row>25</xdr:row>
      <xdr:rowOff>250825</xdr:rowOff>
    </xdr:to>
    <xdr:sp macro="" textlink="">
      <xdr:nvSpPr>
        <xdr:cNvPr id="18" name="Text Box 18"/>
        <xdr:cNvSpPr txBox="1">
          <a:spLocks noChangeArrowheads="1"/>
        </xdr:cNvSpPr>
      </xdr:nvSpPr>
      <xdr:spPr bwMode="auto">
        <a:xfrm>
          <a:off x="7210425" y="6413500"/>
          <a:ext cx="17430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a:t>
          </a:r>
        </a:p>
      </xdr:txBody>
    </xdr:sp>
    <xdr:clientData/>
  </xdr:twoCellAnchor>
  <xdr:twoCellAnchor>
    <xdr:from>
      <xdr:col>4</xdr:col>
      <xdr:colOff>6350</xdr:colOff>
      <xdr:row>25</xdr:row>
      <xdr:rowOff>250825</xdr:rowOff>
    </xdr:from>
    <xdr:to>
      <xdr:col>4</xdr:col>
      <xdr:colOff>0</xdr:colOff>
      <xdr:row>25</xdr:row>
      <xdr:rowOff>250825</xdr:rowOff>
    </xdr:to>
    <xdr:sp macro="" textlink="">
      <xdr:nvSpPr>
        <xdr:cNvPr id="19" name="Text Box 19"/>
        <xdr:cNvSpPr txBox="1">
          <a:spLocks noChangeArrowheads="1"/>
        </xdr:cNvSpPr>
      </xdr:nvSpPr>
      <xdr:spPr bwMode="auto">
        <a:xfrm>
          <a:off x="1587500" y="6413500"/>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a:t>
          </a:r>
        </a:p>
      </xdr:txBody>
    </xdr:sp>
    <xdr:clientData/>
  </xdr:twoCellAnchor>
  <xdr:twoCellAnchor>
    <xdr:from>
      <xdr:col>4</xdr:col>
      <xdr:colOff>6350</xdr:colOff>
      <xdr:row>25</xdr:row>
      <xdr:rowOff>250825</xdr:rowOff>
    </xdr:from>
    <xdr:to>
      <xdr:col>4</xdr:col>
      <xdr:colOff>0</xdr:colOff>
      <xdr:row>25</xdr:row>
      <xdr:rowOff>250825</xdr:rowOff>
    </xdr:to>
    <xdr:sp macro="" textlink="">
      <xdr:nvSpPr>
        <xdr:cNvPr id="20" name="Text Box 20"/>
        <xdr:cNvSpPr txBox="1">
          <a:spLocks noChangeArrowheads="1"/>
        </xdr:cNvSpPr>
      </xdr:nvSpPr>
      <xdr:spPr bwMode="auto">
        <a:xfrm>
          <a:off x="1587500" y="6413500"/>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①－②</a:t>
          </a:r>
        </a:p>
      </xdr:txBody>
    </xdr:sp>
    <xdr:clientData/>
  </xdr:twoCellAnchor>
  <xdr:twoCellAnchor>
    <xdr:from>
      <xdr:col>16</xdr:col>
      <xdr:colOff>361950</xdr:colOff>
      <xdr:row>25</xdr:row>
      <xdr:rowOff>250825</xdr:rowOff>
    </xdr:from>
    <xdr:to>
      <xdr:col>24</xdr:col>
      <xdr:colOff>542925</xdr:colOff>
      <xdr:row>25</xdr:row>
      <xdr:rowOff>250825</xdr:rowOff>
    </xdr:to>
    <xdr:sp macro="" textlink="">
      <xdr:nvSpPr>
        <xdr:cNvPr id="21" name="Text Box 21"/>
        <xdr:cNvSpPr txBox="1">
          <a:spLocks noChangeArrowheads="1"/>
        </xdr:cNvSpPr>
      </xdr:nvSpPr>
      <xdr:spPr bwMode="auto">
        <a:xfrm>
          <a:off x="6334125" y="6413500"/>
          <a:ext cx="29622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③－④</a:t>
          </a:r>
          <a:r>
            <a:rPr lang="en-US" altLang="ja-JP" sz="900" b="0" i="0" strike="noStrike">
              <a:solidFill>
                <a:srgbClr val="000000"/>
              </a:solidFill>
              <a:latin typeface="ＭＳ Ｐゴシック"/>
              <a:ea typeface="ＭＳ Ｐゴシック"/>
            </a:rPr>
            <a:t>×⑤</a:t>
          </a:r>
        </a:p>
      </xdr:txBody>
    </xdr:sp>
    <xdr:clientData/>
  </xdr:twoCellAnchor>
  <xdr:twoCellAnchor>
    <xdr:from>
      <xdr:col>4</xdr:col>
      <xdr:colOff>28575</xdr:colOff>
      <xdr:row>37</xdr:row>
      <xdr:rowOff>250825</xdr:rowOff>
    </xdr:from>
    <xdr:to>
      <xdr:col>4</xdr:col>
      <xdr:colOff>352425</xdr:colOff>
      <xdr:row>37</xdr:row>
      <xdr:rowOff>250825</xdr:rowOff>
    </xdr:to>
    <xdr:sp macro="" textlink="">
      <xdr:nvSpPr>
        <xdr:cNvPr id="22" name="Text Box 24"/>
        <xdr:cNvSpPr txBox="1">
          <a:spLocks noChangeArrowheads="1"/>
        </xdr:cNvSpPr>
      </xdr:nvSpPr>
      <xdr:spPr bwMode="auto">
        <a:xfrm>
          <a:off x="1609725" y="9661525"/>
          <a:ext cx="323850" cy="0"/>
        </a:xfrm>
        <a:prstGeom prst="rect">
          <a:avLst/>
        </a:prstGeom>
        <a:noFill/>
        <a:ln w="9525">
          <a:noFill/>
          <a:miter lim="800000"/>
          <a:headEnd/>
          <a:tailEnd/>
        </a:ln>
        <a:effectLst/>
      </xdr:spPr>
      <xdr:txBody>
        <a:bodyPr vertOverflow="clip" wrap="square" lIns="18288" tIns="18288" rIns="0" bIns="0" anchor="t" upright="1"/>
        <a:lstStyle/>
        <a:p>
          <a:pPr algn="l" rtl="0">
            <a:defRPr sz="1000"/>
          </a:pPr>
          <a:r>
            <a:rPr lang="ja-JP" altLang="en-US" sz="600" b="0" i="0" strike="noStrike">
              <a:solidFill>
                <a:srgbClr val="000000"/>
              </a:solidFill>
              <a:latin typeface="ＭＳ Ｐゴシック"/>
              <a:ea typeface="ＭＳ Ｐゴシック"/>
            </a:rPr>
            <a:t>小数点以下</a:t>
          </a:r>
        </a:p>
        <a:p>
          <a:pPr algn="l" rtl="0">
            <a:defRPr sz="1000"/>
          </a:pPr>
          <a:r>
            <a:rPr lang="ja-JP" altLang="en-US" sz="600" b="0" i="0" strike="noStrike">
              <a:solidFill>
                <a:srgbClr val="000000"/>
              </a:solidFill>
              <a:latin typeface="ＭＳ Ｐゴシック"/>
              <a:ea typeface="ＭＳ Ｐゴシック"/>
            </a:rPr>
            <a:t>切り捨て</a:t>
          </a:r>
        </a:p>
      </xdr:txBody>
    </xdr:sp>
    <xdr:clientData/>
  </xdr:twoCellAnchor>
  <xdr:twoCellAnchor>
    <xdr:from>
      <xdr:col>19</xdr:col>
      <xdr:colOff>219075</xdr:colOff>
      <xdr:row>37</xdr:row>
      <xdr:rowOff>250825</xdr:rowOff>
    </xdr:from>
    <xdr:to>
      <xdr:col>24</xdr:col>
      <xdr:colOff>28575</xdr:colOff>
      <xdr:row>37</xdr:row>
      <xdr:rowOff>250825</xdr:rowOff>
    </xdr:to>
    <xdr:sp macro="" textlink="">
      <xdr:nvSpPr>
        <xdr:cNvPr id="23" name="Text Box 25"/>
        <xdr:cNvSpPr txBox="1">
          <a:spLocks noChangeArrowheads="1"/>
        </xdr:cNvSpPr>
      </xdr:nvSpPr>
      <xdr:spPr bwMode="auto">
        <a:xfrm>
          <a:off x="7210425" y="9661525"/>
          <a:ext cx="17430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a:t>
          </a:r>
        </a:p>
      </xdr:txBody>
    </xdr:sp>
    <xdr:clientData/>
  </xdr:twoCellAnchor>
  <xdr:twoCellAnchor>
    <xdr:from>
      <xdr:col>4</xdr:col>
      <xdr:colOff>6350</xdr:colOff>
      <xdr:row>37</xdr:row>
      <xdr:rowOff>250825</xdr:rowOff>
    </xdr:from>
    <xdr:to>
      <xdr:col>4</xdr:col>
      <xdr:colOff>0</xdr:colOff>
      <xdr:row>37</xdr:row>
      <xdr:rowOff>250825</xdr:rowOff>
    </xdr:to>
    <xdr:sp macro="" textlink="">
      <xdr:nvSpPr>
        <xdr:cNvPr id="24" name="Text Box 26"/>
        <xdr:cNvSpPr txBox="1">
          <a:spLocks noChangeArrowheads="1"/>
        </xdr:cNvSpPr>
      </xdr:nvSpPr>
      <xdr:spPr bwMode="auto">
        <a:xfrm>
          <a:off x="1587500" y="966152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a:t>
          </a:r>
        </a:p>
      </xdr:txBody>
    </xdr:sp>
    <xdr:clientData/>
  </xdr:twoCellAnchor>
  <xdr:twoCellAnchor>
    <xdr:from>
      <xdr:col>4</xdr:col>
      <xdr:colOff>6350</xdr:colOff>
      <xdr:row>37</xdr:row>
      <xdr:rowOff>250825</xdr:rowOff>
    </xdr:from>
    <xdr:to>
      <xdr:col>4</xdr:col>
      <xdr:colOff>0</xdr:colOff>
      <xdr:row>37</xdr:row>
      <xdr:rowOff>250825</xdr:rowOff>
    </xdr:to>
    <xdr:sp macro="" textlink="">
      <xdr:nvSpPr>
        <xdr:cNvPr id="25" name="Text Box 27"/>
        <xdr:cNvSpPr txBox="1">
          <a:spLocks noChangeArrowheads="1"/>
        </xdr:cNvSpPr>
      </xdr:nvSpPr>
      <xdr:spPr bwMode="auto">
        <a:xfrm>
          <a:off x="1587500" y="966152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①－②</a:t>
          </a:r>
        </a:p>
      </xdr:txBody>
    </xdr:sp>
    <xdr:clientData/>
  </xdr:twoCellAnchor>
  <xdr:twoCellAnchor>
    <xdr:from>
      <xdr:col>16</xdr:col>
      <xdr:colOff>361950</xdr:colOff>
      <xdr:row>37</xdr:row>
      <xdr:rowOff>250825</xdr:rowOff>
    </xdr:from>
    <xdr:to>
      <xdr:col>24</xdr:col>
      <xdr:colOff>542925</xdr:colOff>
      <xdr:row>37</xdr:row>
      <xdr:rowOff>250825</xdr:rowOff>
    </xdr:to>
    <xdr:sp macro="" textlink="">
      <xdr:nvSpPr>
        <xdr:cNvPr id="26" name="Text Box 28"/>
        <xdr:cNvSpPr txBox="1">
          <a:spLocks noChangeArrowheads="1"/>
        </xdr:cNvSpPr>
      </xdr:nvSpPr>
      <xdr:spPr bwMode="auto">
        <a:xfrm>
          <a:off x="6334125" y="9661525"/>
          <a:ext cx="29622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③－④</a:t>
          </a:r>
          <a:r>
            <a:rPr lang="en-US" altLang="ja-JP" sz="900" b="0" i="0" strike="noStrike">
              <a:solidFill>
                <a:srgbClr val="000000"/>
              </a:solidFill>
              <a:latin typeface="ＭＳ Ｐゴシック"/>
              <a:ea typeface="ＭＳ Ｐゴシック"/>
            </a:rPr>
            <a:t>×⑤</a:t>
          </a:r>
        </a:p>
      </xdr:txBody>
    </xdr:sp>
    <xdr:clientData/>
  </xdr:twoCellAnchor>
  <xdr:twoCellAnchor>
    <xdr:from>
      <xdr:col>4</xdr:col>
      <xdr:colOff>28575</xdr:colOff>
      <xdr:row>56</xdr:row>
      <xdr:rowOff>3175</xdr:rowOff>
    </xdr:from>
    <xdr:to>
      <xdr:col>4</xdr:col>
      <xdr:colOff>352425</xdr:colOff>
      <xdr:row>56</xdr:row>
      <xdr:rowOff>3175</xdr:rowOff>
    </xdr:to>
    <xdr:sp macro="" textlink="">
      <xdr:nvSpPr>
        <xdr:cNvPr id="27" name="Text Box 17"/>
        <xdr:cNvSpPr txBox="1">
          <a:spLocks noChangeArrowheads="1"/>
        </xdr:cNvSpPr>
      </xdr:nvSpPr>
      <xdr:spPr bwMode="auto">
        <a:xfrm>
          <a:off x="1609725" y="12928600"/>
          <a:ext cx="323850" cy="0"/>
        </a:xfrm>
        <a:prstGeom prst="rect">
          <a:avLst/>
        </a:prstGeom>
        <a:noFill/>
        <a:ln w="9525">
          <a:noFill/>
          <a:miter lim="800000"/>
          <a:headEnd/>
          <a:tailEnd/>
        </a:ln>
        <a:effectLst/>
      </xdr:spPr>
      <xdr:txBody>
        <a:bodyPr vertOverflow="clip" wrap="square" lIns="18288" tIns="18288" rIns="0" bIns="0" anchor="t" upright="1"/>
        <a:lstStyle/>
        <a:p>
          <a:pPr algn="l" rtl="0">
            <a:defRPr sz="1000"/>
          </a:pPr>
          <a:r>
            <a:rPr lang="ja-JP" altLang="en-US" sz="600" b="0" i="0" strike="noStrike">
              <a:solidFill>
                <a:srgbClr val="000000"/>
              </a:solidFill>
              <a:latin typeface="ＭＳ Ｐゴシック"/>
              <a:ea typeface="ＭＳ Ｐゴシック"/>
            </a:rPr>
            <a:t>小数点以下</a:t>
          </a:r>
        </a:p>
        <a:p>
          <a:pPr algn="l" rtl="0">
            <a:defRPr sz="1000"/>
          </a:pPr>
          <a:r>
            <a:rPr lang="ja-JP" altLang="en-US" sz="600" b="0" i="0" strike="noStrike">
              <a:solidFill>
                <a:srgbClr val="000000"/>
              </a:solidFill>
              <a:latin typeface="ＭＳ Ｐゴシック"/>
              <a:ea typeface="ＭＳ Ｐゴシック"/>
            </a:rPr>
            <a:t>切り捨て</a:t>
          </a:r>
        </a:p>
      </xdr:txBody>
    </xdr:sp>
    <xdr:clientData/>
  </xdr:twoCellAnchor>
  <xdr:twoCellAnchor>
    <xdr:from>
      <xdr:col>19</xdr:col>
      <xdr:colOff>219075</xdr:colOff>
      <xdr:row>56</xdr:row>
      <xdr:rowOff>3175</xdr:rowOff>
    </xdr:from>
    <xdr:to>
      <xdr:col>24</xdr:col>
      <xdr:colOff>28575</xdr:colOff>
      <xdr:row>56</xdr:row>
      <xdr:rowOff>3175</xdr:rowOff>
    </xdr:to>
    <xdr:sp macro="" textlink="">
      <xdr:nvSpPr>
        <xdr:cNvPr id="28" name="Text Box 18"/>
        <xdr:cNvSpPr txBox="1">
          <a:spLocks noChangeArrowheads="1"/>
        </xdr:cNvSpPr>
      </xdr:nvSpPr>
      <xdr:spPr bwMode="auto">
        <a:xfrm>
          <a:off x="7210425" y="12928600"/>
          <a:ext cx="17430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a:t>
          </a:r>
        </a:p>
      </xdr:txBody>
    </xdr:sp>
    <xdr:clientData/>
  </xdr:twoCellAnchor>
  <xdr:twoCellAnchor>
    <xdr:from>
      <xdr:col>4</xdr:col>
      <xdr:colOff>6350</xdr:colOff>
      <xdr:row>56</xdr:row>
      <xdr:rowOff>3175</xdr:rowOff>
    </xdr:from>
    <xdr:to>
      <xdr:col>4</xdr:col>
      <xdr:colOff>0</xdr:colOff>
      <xdr:row>56</xdr:row>
      <xdr:rowOff>3175</xdr:rowOff>
    </xdr:to>
    <xdr:sp macro="" textlink="">
      <xdr:nvSpPr>
        <xdr:cNvPr id="29" name="Text Box 19"/>
        <xdr:cNvSpPr txBox="1">
          <a:spLocks noChangeArrowheads="1"/>
        </xdr:cNvSpPr>
      </xdr:nvSpPr>
      <xdr:spPr bwMode="auto">
        <a:xfrm>
          <a:off x="1587500" y="12928600"/>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a:t>
          </a:r>
        </a:p>
      </xdr:txBody>
    </xdr:sp>
    <xdr:clientData/>
  </xdr:twoCellAnchor>
  <xdr:twoCellAnchor>
    <xdr:from>
      <xdr:col>4</xdr:col>
      <xdr:colOff>6350</xdr:colOff>
      <xdr:row>56</xdr:row>
      <xdr:rowOff>3175</xdr:rowOff>
    </xdr:from>
    <xdr:to>
      <xdr:col>4</xdr:col>
      <xdr:colOff>0</xdr:colOff>
      <xdr:row>56</xdr:row>
      <xdr:rowOff>3175</xdr:rowOff>
    </xdr:to>
    <xdr:sp macro="" textlink="">
      <xdr:nvSpPr>
        <xdr:cNvPr id="30" name="Text Box 20"/>
        <xdr:cNvSpPr txBox="1">
          <a:spLocks noChangeArrowheads="1"/>
        </xdr:cNvSpPr>
      </xdr:nvSpPr>
      <xdr:spPr bwMode="auto">
        <a:xfrm>
          <a:off x="1587500" y="12928600"/>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①－②</a:t>
          </a:r>
        </a:p>
      </xdr:txBody>
    </xdr:sp>
    <xdr:clientData/>
  </xdr:twoCellAnchor>
  <xdr:twoCellAnchor>
    <xdr:from>
      <xdr:col>16</xdr:col>
      <xdr:colOff>361950</xdr:colOff>
      <xdr:row>56</xdr:row>
      <xdr:rowOff>3175</xdr:rowOff>
    </xdr:from>
    <xdr:to>
      <xdr:col>24</xdr:col>
      <xdr:colOff>542925</xdr:colOff>
      <xdr:row>56</xdr:row>
      <xdr:rowOff>3175</xdr:rowOff>
    </xdr:to>
    <xdr:sp macro="" textlink="">
      <xdr:nvSpPr>
        <xdr:cNvPr id="31" name="Text Box 21"/>
        <xdr:cNvSpPr txBox="1">
          <a:spLocks noChangeArrowheads="1"/>
        </xdr:cNvSpPr>
      </xdr:nvSpPr>
      <xdr:spPr bwMode="auto">
        <a:xfrm>
          <a:off x="6334125" y="12928600"/>
          <a:ext cx="29622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③－④</a:t>
          </a:r>
          <a:r>
            <a:rPr lang="en-US" altLang="ja-JP" sz="900" b="0" i="0" strike="noStrike">
              <a:solidFill>
                <a:srgbClr val="000000"/>
              </a:solidFill>
              <a:latin typeface="ＭＳ Ｐゴシック"/>
              <a:ea typeface="ＭＳ Ｐゴシック"/>
            </a:rPr>
            <a:t>×⑤</a:t>
          </a:r>
        </a:p>
      </xdr:txBody>
    </xdr:sp>
    <xdr:clientData/>
  </xdr:twoCellAnchor>
  <xdr:twoCellAnchor>
    <xdr:from>
      <xdr:col>4</xdr:col>
      <xdr:colOff>28575</xdr:colOff>
      <xdr:row>26</xdr:row>
      <xdr:rowOff>0</xdr:rowOff>
    </xdr:from>
    <xdr:to>
      <xdr:col>4</xdr:col>
      <xdr:colOff>352425</xdr:colOff>
      <xdr:row>26</xdr:row>
      <xdr:rowOff>0</xdr:rowOff>
    </xdr:to>
    <xdr:sp macro="" textlink="">
      <xdr:nvSpPr>
        <xdr:cNvPr id="32" name="Text Box 2"/>
        <xdr:cNvSpPr txBox="1">
          <a:spLocks noChangeArrowheads="1"/>
        </xdr:cNvSpPr>
      </xdr:nvSpPr>
      <xdr:spPr bwMode="auto">
        <a:xfrm>
          <a:off x="1609725" y="6419850"/>
          <a:ext cx="323850" cy="0"/>
        </a:xfrm>
        <a:prstGeom prst="rect">
          <a:avLst/>
        </a:prstGeom>
        <a:noFill/>
        <a:ln w="9525">
          <a:noFill/>
          <a:miter lim="800000"/>
          <a:headEnd/>
          <a:tailEnd/>
        </a:ln>
        <a:effectLst/>
      </xdr:spPr>
      <xdr:txBody>
        <a:bodyPr vertOverflow="clip" wrap="square" lIns="18288" tIns="18288" rIns="0" bIns="0" anchor="t" upright="1"/>
        <a:lstStyle/>
        <a:p>
          <a:pPr algn="l" rtl="0">
            <a:defRPr sz="1000"/>
          </a:pPr>
          <a:r>
            <a:rPr lang="ja-JP" altLang="en-US" sz="600" b="0" i="0" strike="noStrike">
              <a:solidFill>
                <a:srgbClr val="000000"/>
              </a:solidFill>
              <a:latin typeface="ＭＳ Ｐゴシック"/>
              <a:ea typeface="ＭＳ Ｐゴシック"/>
            </a:rPr>
            <a:t>小数点以下</a:t>
          </a:r>
        </a:p>
        <a:p>
          <a:pPr algn="l" rtl="0">
            <a:defRPr sz="1000"/>
          </a:pPr>
          <a:r>
            <a:rPr lang="ja-JP" altLang="en-US" sz="600" b="0" i="0" strike="noStrike">
              <a:solidFill>
                <a:srgbClr val="000000"/>
              </a:solidFill>
              <a:latin typeface="ＭＳ Ｐゴシック"/>
              <a:ea typeface="ＭＳ Ｐゴシック"/>
            </a:rPr>
            <a:t>切り捨て</a:t>
          </a:r>
        </a:p>
      </xdr:txBody>
    </xdr:sp>
    <xdr:clientData/>
  </xdr:twoCellAnchor>
  <xdr:twoCellAnchor>
    <xdr:from>
      <xdr:col>19</xdr:col>
      <xdr:colOff>400050</xdr:colOff>
      <xdr:row>26</xdr:row>
      <xdr:rowOff>0</xdr:rowOff>
    </xdr:from>
    <xdr:to>
      <xdr:col>26</xdr:col>
      <xdr:colOff>0</xdr:colOff>
      <xdr:row>26</xdr:row>
      <xdr:rowOff>0</xdr:rowOff>
    </xdr:to>
    <xdr:sp macro="" textlink="">
      <xdr:nvSpPr>
        <xdr:cNvPr id="33" name="Text Box 5"/>
        <xdr:cNvSpPr txBox="1">
          <a:spLocks noChangeArrowheads="1"/>
        </xdr:cNvSpPr>
      </xdr:nvSpPr>
      <xdr:spPr bwMode="auto">
        <a:xfrm>
          <a:off x="7210425" y="6419850"/>
          <a:ext cx="32289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a:t>
          </a:r>
        </a:p>
      </xdr:txBody>
    </xdr:sp>
    <xdr:clientData/>
  </xdr:twoCellAnchor>
  <xdr:twoCellAnchor>
    <xdr:from>
      <xdr:col>3</xdr:col>
      <xdr:colOff>790575</xdr:colOff>
      <xdr:row>26</xdr:row>
      <xdr:rowOff>0</xdr:rowOff>
    </xdr:from>
    <xdr:to>
      <xdr:col>4</xdr:col>
      <xdr:colOff>0</xdr:colOff>
      <xdr:row>26</xdr:row>
      <xdr:rowOff>0</xdr:rowOff>
    </xdr:to>
    <xdr:sp macro="" textlink="">
      <xdr:nvSpPr>
        <xdr:cNvPr id="34" name="Text Box 6"/>
        <xdr:cNvSpPr txBox="1">
          <a:spLocks noChangeArrowheads="1"/>
        </xdr:cNvSpPr>
      </xdr:nvSpPr>
      <xdr:spPr bwMode="auto">
        <a:xfrm>
          <a:off x="1581150" y="6419850"/>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a:t>
          </a:r>
        </a:p>
      </xdr:txBody>
    </xdr:sp>
    <xdr:clientData/>
  </xdr:twoCellAnchor>
  <xdr:twoCellAnchor>
    <xdr:from>
      <xdr:col>3</xdr:col>
      <xdr:colOff>561975</xdr:colOff>
      <xdr:row>26</xdr:row>
      <xdr:rowOff>0</xdr:rowOff>
    </xdr:from>
    <xdr:to>
      <xdr:col>4</xdr:col>
      <xdr:colOff>0</xdr:colOff>
      <xdr:row>26</xdr:row>
      <xdr:rowOff>0</xdr:rowOff>
    </xdr:to>
    <xdr:sp macro="" textlink="">
      <xdr:nvSpPr>
        <xdr:cNvPr id="35" name="Text Box 9"/>
        <xdr:cNvSpPr txBox="1">
          <a:spLocks noChangeArrowheads="1"/>
        </xdr:cNvSpPr>
      </xdr:nvSpPr>
      <xdr:spPr bwMode="auto">
        <a:xfrm>
          <a:off x="1581150" y="6419850"/>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①－②</a:t>
          </a:r>
        </a:p>
      </xdr:txBody>
    </xdr:sp>
    <xdr:clientData/>
  </xdr:twoCellAnchor>
  <xdr:twoCellAnchor>
    <xdr:from>
      <xdr:col>16</xdr:col>
      <xdr:colOff>638175</xdr:colOff>
      <xdr:row>26</xdr:row>
      <xdr:rowOff>0</xdr:rowOff>
    </xdr:from>
    <xdr:to>
      <xdr:col>26</xdr:col>
      <xdr:colOff>0</xdr:colOff>
      <xdr:row>26</xdr:row>
      <xdr:rowOff>0</xdr:rowOff>
    </xdr:to>
    <xdr:sp macro="" textlink="">
      <xdr:nvSpPr>
        <xdr:cNvPr id="36" name="Text Box 10"/>
        <xdr:cNvSpPr txBox="1">
          <a:spLocks noChangeArrowheads="1"/>
        </xdr:cNvSpPr>
      </xdr:nvSpPr>
      <xdr:spPr bwMode="auto">
        <a:xfrm>
          <a:off x="6334125" y="6419850"/>
          <a:ext cx="41052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③－④</a:t>
          </a:r>
          <a:r>
            <a:rPr lang="en-US" altLang="ja-JP" sz="900" b="0" i="0" strike="noStrike">
              <a:solidFill>
                <a:srgbClr val="000000"/>
              </a:solidFill>
              <a:latin typeface="ＭＳ Ｐゴシック"/>
              <a:ea typeface="ＭＳ Ｐゴシック"/>
            </a:rPr>
            <a:t>×⑤</a:t>
          </a:r>
        </a:p>
      </xdr:txBody>
    </xdr:sp>
    <xdr:clientData/>
  </xdr:twoCellAnchor>
  <xdr:twoCellAnchor>
    <xdr:from>
      <xdr:col>4</xdr:col>
      <xdr:colOff>28575</xdr:colOff>
      <xdr:row>38</xdr:row>
      <xdr:rowOff>0</xdr:rowOff>
    </xdr:from>
    <xdr:to>
      <xdr:col>4</xdr:col>
      <xdr:colOff>352425</xdr:colOff>
      <xdr:row>38</xdr:row>
      <xdr:rowOff>0</xdr:rowOff>
    </xdr:to>
    <xdr:sp macro="" textlink="">
      <xdr:nvSpPr>
        <xdr:cNvPr id="37" name="Text Box 2"/>
        <xdr:cNvSpPr txBox="1">
          <a:spLocks noChangeArrowheads="1"/>
        </xdr:cNvSpPr>
      </xdr:nvSpPr>
      <xdr:spPr bwMode="auto">
        <a:xfrm>
          <a:off x="1609725" y="9667875"/>
          <a:ext cx="323850" cy="0"/>
        </a:xfrm>
        <a:prstGeom prst="rect">
          <a:avLst/>
        </a:prstGeom>
        <a:noFill/>
        <a:ln w="9525">
          <a:noFill/>
          <a:miter lim="800000"/>
          <a:headEnd/>
          <a:tailEnd/>
        </a:ln>
        <a:effectLst/>
      </xdr:spPr>
      <xdr:txBody>
        <a:bodyPr vertOverflow="clip" wrap="square" lIns="18288" tIns="18288" rIns="0" bIns="0" anchor="t" upright="1"/>
        <a:lstStyle/>
        <a:p>
          <a:pPr algn="l" rtl="0">
            <a:defRPr sz="1000"/>
          </a:pPr>
          <a:r>
            <a:rPr lang="ja-JP" altLang="en-US" sz="600" b="0" i="0" strike="noStrike">
              <a:solidFill>
                <a:srgbClr val="000000"/>
              </a:solidFill>
              <a:latin typeface="ＭＳ Ｐゴシック"/>
              <a:ea typeface="ＭＳ Ｐゴシック"/>
            </a:rPr>
            <a:t>小数点以下</a:t>
          </a:r>
        </a:p>
        <a:p>
          <a:pPr algn="l" rtl="0">
            <a:defRPr sz="1000"/>
          </a:pPr>
          <a:r>
            <a:rPr lang="ja-JP" altLang="en-US" sz="600" b="0" i="0" strike="noStrike">
              <a:solidFill>
                <a:srgbClr val="000000"/>
              </a:solidFill>
              <a:latin typeface="ＭＳ Ｐゴシック"/>
              <a:ea typeface="ＭＳ Ｐゴシック"/>
            </a:rPr>
            <a:t>切り捨て</a:t>
          </a:r>
        </a:p>
      </xdr:txBody>
    </xdr:sp>
    <xdr:clientData/>
  </xdr:twoCellAnchor>
  <xdr:twoCellAnchor>
    <xdr:from>
      <xdr:col>19</xdr:col>
      <xdr:colOff>400050</xdr:colOff>
      <xdr:row>38</xdr:row>
      <xdr:rowOff>0</xdr:rowOff>
    </xdr:from>
    <xdr:to>
      <xdr:col>26</xdr:col>
      <xdr:colOff>0</xdr:colOff>
      <xdr:row>38</xdr:row>
      <xdr:rowOff>0</xdr:rowOff>
    </xdr:to>
    <xdr:sp macro="" textlink="">
      <xdr:nvSpPr>
        <xdr:cNvPr id="38" name="Text Box 5"/>
        <xdr:cNvSpPr txBox="1">
          <a:spLocks noChangeArrowheads="1"/>
        </xdr:cNvSpPr>
      </xdr:nvSpPr>
      <xdr:spPr bwMode="auto">
        <a:xfrm>
          <a:off x="7210425" y="9667875"/>
          <a:ext cx="32289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a:t>
          </a:r>
        </a:p>
      </xdr:txBody>
    </xdr:sp>
    <xdr:clientData/>
  </xdr:twoCellAnchor>
  <xdr:twoCellAnchor>
    <xdr:from>
      <xdr:col>3</xdr:col>
      <xdr:colOff>790575</xdr:colOff>
      <xdr:row>38</xdr:row>
      <xdr:rowOff>0</xdr:rowOff>
    </xdr:from>
    <xdr:to>
      <xdr:col>4</xdr:col>
      <xdr:colOff>0</xdr:colOff>
      <xdr:row>38</xdr:row>
      <xdr:rowOff>0</xdr:rowOff>
    </xdr:to>
    <xdr:sp macro="" textlink="">
      <xdr:nvSpPr>
        <xdr:cNvPr id="39" name="Text Box 6"/>
        <xdr:cNvSpPr txBox="1">
          <a:spLocks noChangeArrowheads="1"/>
        </xdr:cNvSpPr>
      </xdr:nvSpPr>
      <xdr:spPr bwMode="auto">
        <a:xfrm>
          <a:off x="1581150" y="966787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a:t>
          </a:r>
        </a:p>
      </xdr:txBody>
    </xdr:sp>
    <xdr:clientData/>
  </xdr:twoCellAnchor>
  <xdr:twoCellAnchor>
    <xdr:from>
      <xdr:col>3</xdr:col>
      <xdr:colOff>561975</xdr:colOff>
      <xdr:row>38</xdr:row>
      <xdr:rowOff>0</xdr:rowOff>
    </xdr:from>
    <xdr:to>
      <xdr:col>4</xdr:col>
      <xdr:colOff>0</xdr:colOff>
      <xdr:row>38</xdr:row>
      <xdr:rowOff>0</xdr:rowOff>
    </xdr:to>
    <xdr:sp macro="" textlink="">
      <xdr:nvSpPr>
        <xdr:cNvPr id="40" name="Text Box 9"/>
        <xdr:cNvSpPr txBox="1">
          <a:spLocks noChangeArrowheads="1"/>
        </xdr:cNvSpPr>
      </xdr:nvSpPr>
      <xdr:spPr bwMode="auto">
        <a:xfrm>
          <a:off x="1581150" y="966787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①－②</a:t>
          </a:r>
        </a:p>
      </xdr:txBody>
    </xdr:sp>
    <xdr:clientData/>
  </xdr:twoCellAnchor>
  <xdr:twoCellAnchor>
    <xdr:from>
      <xdr:col>16</xdr:col>
      <xdr:colOff>638175</xdr:colOff>
      <xdr:row>38</xdr:row>
      <xdr:rowOff>0</xdr:rowOff>
    </xdr:from>
    <xdr:to>
      <xdr:col>26</xdr:col>
      <xdr:colOff>0</xdr:colOff>
      <xdr:row>38</xdr:row>
      <xdr:rowOff>0</xdr:rowOff>
    </xdr:to>
    <xdr:sp macro="" textlink="">
      <xdr:nvSpPr>
        <xdr:cNvPr id="41" name="Text Box 10"/>
        <xdr:cNvSpPr txBox="1">
          <a:spLocks noChangeArrowheads="1"/>
        </xdr:cNvSpPr>
      </xdr:nvSpPr>
      <xdr:spPr bwMode="auto">
        <a:xfrm>
          <a:off x="6334125" y="9667875"/>
          <a:ext cx="41052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③－④</a:t>
          </a:r>
          <a:r>
            <a:rPr lang="en-US" altLang="ja-JP" sz="900" b="0" i="0" strike="noStrike">
              <a:solidFill>
                <a:srgbClr val="000000"/>
              </a:solidFill>
              <a:latin typeface="ＭＳ Ｐゴシック"/>
              <a:ea typeface="ＭＳ Ｐゴシック"/>
            </a:rPr>
            <a:t>×⑤</a:t>
          </a:r>
        </a:p>
      </xdr:txBody>
    </xdr:sp>
    <xdr:clientData/>
  </xdr:twoCellAnchor>
  <xdr:twoCellAnchor>
    <xdr:from>
      <xdr:col>4</xdr:col>
      <xdr:colOff>28575</xdr:colOff>
      <xdr:row>56</xdr:row>
      <xdr:rowOff>0</xdr:rowOff>
    </xdr:from>
    <xdr:to>
      <xdr:col>4</xdr:col>
      <xdr:colOff>352425</xdr:colOff>
      <xdr:row>56</xdr:row>
      <xdr:rowOff>0</xdr:rowOff>
    </xdr:to>
    <xdr:sp macro="" textlink="">
      <xdr:nvSpPr>
        <xdr:cNvPr id="42" name="Text Box 2"/>
        <xdr:cNvSpPr txBox="1">
          <a:spLocks noChangeArrowheads="1"/>
        </xdr:cNvSpPr>
      </xdr:nvSpPr>
      <xdr:spPr bwMode="auto">
        <a:xfrm>
          <a:off x="1609725" y="12925425"/>
          <a:ext cx="323850" cy="0"/>
        </a:xfrm>
        <a:prstGeom prst="rect">
          <a:avLst/>
        </a:prstGeom>
        <a:noFill/>
        <a:ln w="9525">
          <a:noFill/>
          <a:miter lim="800000"/>
          <a:headEnd/>
          <a:tailEnd/>
        </a:ln>
        <a:effectLst/>
      </xdr:spPr>
      <xdr:txBody>
        <a:bodyPr vertOverflow="clip" wrap="square" lIns="18288" tIns="18288" rIns="0" bIns="0" anchor="t" upright="1"/>
        <a:lstStyle/>
        <a:p>
          <a:pPr algn="l" rtl="0">
            <a:defRPr sz="1000"/>
          </a:pPr>
          <a:r>
            <a:rPr lang="ja-JP" altLang="en-US" sz="600" b="0" i="0" strike="noStrike">
              <a:solidFill>
                <a:srgbClr val="000000"/>
              </a:solidFill>
              <a:latin typeface="ＭＳ Ｐゴシック"/>
              <a:ea typeface="ＭＳ Ｐゴシック"/>
            </a:rPr>
            <a:t>小数点以下</a:t>
          </a:r>
        </a:p>
        <a:p>
          <a:pPr algn="l" rtl="0">
            <a:defRPr sz="1000"/>
          </a:pPr>
          <a:r>
            <a:rPr lang="ja-JP" altLang="en-US" sz="600" b="0" i="0" strike="noStrike">
              <a:solidFill>
                <a:srgbClr val="000000"/>
              </a:solidFill>
              <a:latin typeface="ＭＳ Ｐゴシック"/>
              <a:ea typeface="ＭＳ Ｐゴシック"/>
            </a:rPr>
            <a:t>切り捨て</a:t>
          </a:r>
        </a:p>
      </xdr:txBody>
    </xdr:sp>
    <xdr:clientData/>
  </xdr:twoCellAnchor>
  <xdr:twoCellAnchor>
    <xdr:from>
      <xdr:col>19</xdr:col>
      <xdr:colOff>400050</xdr:colOff>
      <xdr:row>56</xdr:row>
      <xdr:rowOff>0</xdr:rowOff>
    </xdr:from>
    <xdr:to>
      <xdr:col>26</xdr:col>
      <xdr:colOff>0</xdr:colOff>
      <xdr:row>56</xdr:row>
      <xdr:rowOff>0</xdr:rowOff>
    </xdr:to>
    <xdr:sp macro="" textlink="">
      <xdr:nvSpPr>
        <xdr:cNvPr id="43" name="Text Box 5"/>
        <xdr:cNvSpPr txBox="1">
          <a:spLocks noChangeArrowheads="1"/>
        </xdr:cNvSpPr>
      </xdr:nvSpPr>
      <xdr:spPr bwMode="auto">
        <a:xfrm>
          <a:off x="7210425" y="12925425"/>
          <a:ext cx="32289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a:t>
          </a:r>
        </a:p>
      </xdr:txBody>
    </xdr:sp>
    <xdr:clientData/>
  </xdr:twoCellAnchor>
  <xdr:twoCellAnchor>
    <xdr:from>
      <xdr:col>3</xdr:col>
      <xdr:colOff>790575</xdr:colOff>
      <xdr:row>56</xdr:row>
      <xdr:rowOff>0</xdr:rowOff>
    </xdr:from>
    <xdr:to>
      <xdr:col>4</xdr:col>
      <xdr:colOff>0</xdr:colOff>
      <xdr:row>56</xdr:row>
      <xdr:rowOff>0</xdr:rowOff>
    </xdr:to>
    <xdr:sp macro="" textlink="">
      <xdr:nvSpPr>
        <xdr:cNvPr id="44" name="Text Box 6"/>
        <xdr:cNvSpPr txBox="1">
          <a:spLocks noChangeArrowheads="1"/>
        </xdr:cNvSpPr>
      </xdr:nvSpPr>
      <xdr:spPr bwMode="auto">
        <a:xfrm>
          <a:off x="1581150" y="1292542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a:t>
          </a:r>
        </a:p>
      </xdr:txBody>
    </xdr:sp>
    <xdr:clientData/>
  </xdr:twoCellAnchor>
  <xdr:twoCellAnchor>
    <xdr:from>
      <xdr:col>3</xdr:col>
      <xdr:colOff>561975</xdr:colOff>
      <xdr:row>56</xdr:row>
      <xdr:rowOff>0</xdr:rowOff>
    </xdr:from>
    <xdr:to>
      <xdr:col>4</xdr:col>
      <xdr:colOff>0</xdr:colOff>
      <xdr:row>56</xdr:row>
      <xdr:rowOff>0</xdr:rowOff>
    </xdr:to>
    <xdr:sp macro="" textlink="">
      <xdr:nvSpPr>
        <xdr:cNvPr id="45" name="Text Box 9"/>
        <xdr:cNvSpPr txBox="1">
          <a:spLocks noChangeArrowheads="1"/>
        </xdr:cNvSpPr>
      </xdr:nvSpPr>
      <xdr:spPr bwMode="auto">
        <a:xfrm>
          <a:off x="1581150" y="1292542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①－②</a:t>
          </a:r>
        </a:p>
      </xdr:txBody>
    </xdr:sp>
    <xdr:clientData/>
  </xdr:twoCellAnchor>
  <xdr:twoCellAnchor>
    <xdr:from>
      <xdr:col>16</xdr:col>
      <xdr:colOff>638175</xdr:colOff>
      <xdr:row>56</xdr:row>
      <xdr:rowOff>0</xdr:rowOff>
    </xdr:from>
    <xdr:to>
      <xdr:col>26</xdr:col>
      <xdr:colOff>0</xdr:colOff>
      <xdr:row>56</xdr:row>
      <xdr:rowOff>0</xdr:rowOff>
    </xdr:to>
    <xdr:sp macro="" textlink="">
      <xdr:nvSpPr>
        <xdr:cNvPr id="46" name="Text Box 10"/>
        <xdr:cNvSpPr txBox="1">
          <a:spLocks noChangeArrowheads="1"/>
        </xdr:cNvSpPr>
      </xdr:nvSpPr>
      <xdr:spPr bwMode="auto">
        <a:xfrm>
          <a:off x="6334125" y="12925425"/>
          <a:ext cx="41052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③－④</a:t>
          </a:r>
          <a:r>
            <a:rPr lang="en-US" altLang="ja-JP" sz="900" b="0" i="0" strike="noStrike">
              <a:solidFill>
                <a:srgbClr val="000000"/>
              </a:solidFill>
              <a:latin typeface="ＭＳ Ｐゴシック"/>
              <a:ea typeface="ＭＳ Ｐゴシック"/>
            </a:rPr>
            <a:t>×⑤</a:t>
          </a:r>
        </a:p>
      </xdr:txBody>
    </xdr:sp>
    <xdr:clientData/>
  </xdr:twoCellAnchor>
  <xdr:twoCellAnchor>
    <xdr:from>
      <xdr:col>4</xdr:col>
      <xdr:colOff>28575</xdr:colOff>
      <xdr:row>37</xdr:row>
      <xdr:rowOff>250825</xdr:rowOff>
    </xdr:from>
    <xdr:to>
      <xdr:col>4</xdr:col>
      <xdr:colOff>352425</xdr:colOff>
      <xdr:row>37</xdr:row>
      <xdr:rowOff>250825</xdr:rowOff>
    </xdr:to>
    <xdr:sp macro="" textlink="">
      <xdr:nvSpPr>
        <xdr:cNvPr id="47" name="Text Box 17"/>
        <xdr:cNvSpPr txBox="1">
          <a:spLocks noChangeArrowheads="1"/>
        </xdr:cNvSpPr>
      </xdr:nvSpPr>
      <xdr:spPr bwMode="auto">
        <a:xfrm>
          <a:off x="1609725" y="9661525"/>
          <a:ext cx="323850" cy="0"/>
        </a:xfrm>
        <a:prstGeom prst="rect">
          <a:avLst/>
        </a:prstGeom>
        <a:noFill/>
        <a:ln w="9525">
          <a:noFill/>
          <a:miter lim="800000"/>
          <a:headEnd/>
          <a:tailEnd/>
        </a:ln>
        <a:effectLst/>
      </xdr:spPr>
      <xdr:txBody>
        <a:bodyPr vertOverflow="clip" wrap="square" lIns="18288" tIns="18288" rIns="0" bIns="0" anchor="t" upright="1"/>
        <a:lstStyle/>
        <a:p>
          <a:pPr algn="l" rtl="0">
            <a:defRPr sz="1000"/>
          </a:pPr>
          <a:r>
            <a:rPr lang="ja-JP" altLang="en-US" sz="600" b="0" i="0" strike="noStrike">
              <a:solidFill>
                <a:srgbClr val="000000"/>
              </a:solidFill>
              <a:latin typeface="ＭＳ Ｐゴシック"/>
              <a:ea typeface="ＭＳ Ｐゴシック"/>
            </a:rPr>
            <a:t>小数点以下</a:t>
          </a:r>
        </a:p>
        <a:p>
          <a:pPr algn="l" rtl="0">
            <a:defRPr sz="1000"/>
          </a:pPr>
          <a:r>
            <a:rPr lang="ja-JP" altLang="en-US" sz="600" b="0" i="0" strike="noStrike">
              <a:solidFill>
                <a:srgbClr val="000000"/>
              </a:solidFill>
              <a:latin typeface="ＭＳ Ｐゴシック"/>
              <a:ea typeface="ＭＳ Ｐゴシック"/>
            </a:rPr>
            <a:t>切り捨て</a:t>
          </a:r>
        </a:p>
      </xdr:txBody>
    </xdr:sp>
    <xdr:clientData/>
  </xdr:twoCellAnchor>
  <xdr:twoCellAnchor>
    <xdr:from>
      <xdr:col>19</xdr:col>
      <xdr:colOff>219075</xdr:colOff>
      <xdr:row>37</xdr:row>
      <xdr:rowOff>250825</xdr:rowOff>
    </xdr:from>
    <xdr:to>
      <xdr:col>24</xdr:col>
      <xdr:colOff>28575</xdr:colOff>
      <xdr:row>37</xdr:row>
      <xdr:rowOff>250825</xdr:rowOff>
    </xdr:to>
    <xdr:sp macro="" textlink="">
      <xdr:nvSpPr>
        <xdr:cNvPr id="48" name="Text Box 18"/>
        <xdr:cNvSpPr txBox="1">
          <a:spLocks noChangeArrowheads="1"/>
        </xdr:cNvSpPr>
      </xdr:nvSpPr>
      <xdr:spPr bwMode="auto">
        <a:xfrm>
          <a:off x="7210425" y="9661525"/>
          <a:ext cx="17430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a:t>
          </a:r>
        </a:p>
      </xdr:txBody>
    </xdr:sp>
    <xdr:clientData/>
  </xdr:twoCellAnchor>
  <xdr:twoCellAnchor>
    <xdr:from>
      <xdr:col>4</xdr:col>
      <xdr:colOff>6350</xdr:colOff>
      <xdr:row>37</xdr:row>
      <xdr:rowOff>250825</xdr:rowOff>
    </xdr:from>
    <xdr:to>
      <xdr:col>4</xdr:col>
      <xdr:colOff>0</xdr:colOff>
      <xdr:row>37</xdr:row>
      <xdr:rowOff>250825</xdr:rowOff>
    </xdr:to>
    <xdr:sp macro="" textlink="">
      <xdr:nvSpPr>
        <xdr:cNvPr id="49" name="Text Box 19"/>
        <xdr:cNvSpPr txBox="1">
          <a:spLocks noChangeArrowheads="1"/>
        </xdr:cNvSpPr>
      </xdr:nvSpPr>
      <xdr:spPr bwMode="auto">
        <a:xfrm>
          <a:off x="1587500" y="966152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a:t>
          </a:r>
        </a:p>
      </xdr:txBody>
    </xdr:sp>
    <xdr:clientData/>
  </xdr:twoCellAnchor>
  <xdr:twoCellAnchor>
    <xdr:from>
      <xdr:col>4</xdr:col>
      <xdr:colOff>6350</xdr:colOff>
      <xdr:row>37</xdr:row>
      <xdr:rowOff>250825</xdr:rowOff>
    </xdr:from>
    <xdr:to>
      <xdr:col>4</xdr:col>
      <xdr:colOff>0</xdr:colOff>
      <xdr:row>37</xdr:row>
      <xdr:rowOff>250825</xdr:rowOff>
    </xdr:to>
    <xdr:sp macro="" textlink="">
      <xdr:nvSpPr>
        <xdr:cNvPr id="50" name="Text Box 20"/>
        <xdr:cNvSpPr txBox="1">
          <a:spLocks noChangeArrowheads="1"/>
        </xdr:cNvSpPr>
      </xdr:nvSpPr>
      <xdr:spPr bwMode="auto">
        <a:xfrm>
          <a:off x="1587500" y="966152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①－②</a:t>
          </a:r>
        </a:p>
      </xdr:txBody>
    </xdr:sp>
    <xdr:clientData/>
  </xdr:twoCellAnchor>
  <xdr:twoCellAnchor>
    <xdr:from>
      <xdr:col>16</xdr:col>
      <xdr:colOff>361950</xdr:colOff>
      <xdr:row>37</xdr:row>
      <xdr:rowOff>250825</xdr:rowOff>
    </xdr:from>
    <xdr:to>
      <xdr:col>24</xdr:col>
      <xdr:colOff>542925</xdr:colOff>
      <xdr:row>37</xdr:row>
      <xdr:rowOff>250825</xdr:rowOff>
    </xdr:to>
    <xdr:sp macro="" textlink="">
      <xdr:nvSpPr>
        <xdr:cNvPr id="51" name="Text Box 21"/>
        <xdr:cNvSpPr txBox="1">
          <a:spLocks noChangeArrowheads="1"/>
        </xdr:cNvSpPr>
      </xdr:nvSpPr>
      <xdr:spPr bwMode="auto">
        <a:xfrm>
          <a:off x="6334125" y="9661525"/>
          <a:ext cx="29622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③－④</a:t>
          </a:r>
          <a:r>
            <a:rPr lang="en-US" altLang="ja-JP" sz="900" b="0" i="0" strike="noStrike">
              <a:solidFill>
                <a:srgbClr val="000000"/>
              </a:solidFill>
              <a:latin typeface="ＭＳ Ｐゴシック"/>
              <a:ea typeface="ＭＳ Ｐゴシック"/>
            </a:rPr>
            <a:t>×⑤</a:t>
          </a:r>
        </a:p>
      </xdr:txBody>
    </xdr:sp>
    <xdr:clientData/>
  </xdr:twoCellAnchor>
  <xdr:twoCellAnchor>
    <xdr:from>
      <xdr:col>4</xdr:col>
      <xdr:colOff>28575</xdr:colOff>
      <xdr:row>38</xdr:row>
      <xdr:rowOff>0</xdr:rowOff>
    </xdr:from>
    <xdr:to>
      <xdr:col>4</xdr:col>
      <xdr:colOff>352425</xdr:colOff>
      <xdr:row>38</xdr:row>
      <xdr:rowOff>0</xdr:rowOff>
    </xdr:to>
    <xdr:sp macro="" textlink="">
      <xdr:nvSpPr>
        <xdr:cNvPr id="52" name="Text Box 2"/>
        <xdr:cNvSpPr txBox="1">
          <a:spLocks noChangeArrowheads="1"/>
        </xdr:cNvSpPr>
      </xdr:nvSpPr>
      <xdr:spPr bwMode="auto">
        <a:xfrm>
          <a:off x="1609725" y="9667875"/>
          <a:ext cx="323850" cy="0"/>
        </a:xfrm>
        <a:prstGeom prst="rect">
          <a:avLst/>
        </a:prstGeom>
        <a:noFill/>
        <a:ln w="9525">
          <a:noFill/>
          <a:miter lim="800000"/>
          <a:headEnd/>
          <a:tailEnd/>
        </a:ln>
        <a:effectLst/>
      </xdr:spPr>
      <xdr:txBody>
        <a:bodyPr vertOverflow="clip" wrap="square" lIns="18288" tIns="18288" rIns="0" bIns="0" anchor="t" upright="1"/>
        <a:lstStyle/>
        <a:p>
          <a:pPr algn="l" rtl="0">
            <a:defRPr sz="1000"/>
          </a:pPr>
          <a:r>
            <a:rPr lang="ja-JP" altLang="en-US" sz="600" b="0" i="0" strike="noStrike">
              <a:solidFill>
                <a:srgbClr val="000000"/>
              </a:solidFill>
              <a:latin typeface="ＭＳ Ｐゴシック"/>
              <a:ea typeface="ＭＳ Ｐゴシック"/>
            </a:rPr>
            <a:t>小数点以下</a:t>
          </a:r>
        </a:p>
        <a:p>
          <a:pPr algn="l" rtl="0">
            <a:defRPr sz="1000"/>
          </a:pPr>
          <a:r>
            <a:rPr lang="ja-JP" altLang="en-US" sz="600" b="0" i="0" strike="noStrike">
              <a:solidFill>
                <a:srgbClr val="000000"/>
              </a:solidFill>
              <a:latin typeface="ＭＳ Ｐゴシック"/>
              <a:ea typeface="ＭＳ Ｐゴシック"/>
            </a:rPr>
            <a:t>切り捨て</a:t>
          </a:r>
        </a:p>
      </xdr:txBody>
    </xdr:sp>
    <xdr:clientData/>
  </xdr:twoCellAnchor>
  <xdr:twoCellAnchor>
    <xdr:from>
      <xdr:col>19</xdr:col>
      <xdr:colOff>400050</xdr:colOff>
      <xdr:row>38</xdr:row>
      <xdr:rowOff>0</xdr:rowOff>
    </xdr:from>
    <xdr:to>
      <xdr:col>26</xdr:col>
      <xdr:colOff>0</xdr:colOff>
      <xdr:row>38</xdr:row>
      <xdr:rowOff>0</xdr:rowOff>
    </xdr:to>
    <xdr:sp macro="" textlink="">
      <xdr:nvSpPr>
        <xdr:cNvPr id="53" name="Text Box 5"/>
        <xdr:cNvSpPr txBox="1">
          <a:spLocks noChangeArrowheads="1"/>
        </xdr:cNvSpPr>
      </xdr:nvSpPr>
      <xdr:spPr bwMode="auto">
        <a:xfrm>
          <a:off x="7210425" y="9667875"/>
          <a:ext cx="32289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a:t>
          </a:r>
        </a:p>
      </xdr:txBody>
    </xdr:sp>
    <xdr:clientData/>
  </xdr:twoCellAnchor>
  <xdr:twoCellAnchor>
    <xdr:from>
      <xdr:col>3</xdr:col>
      <xdr:colOff>790575</xdr:colOff>
      <xdr:row>38</xdr:row>
      <xdr:rowOff>0</xdr:rowOff>
    </xdr:from>
    <xdr:to>
      <xdr:col>4</xdr:col>
      <xdr:colOff>0</xdr:colOff>
      <xdr:row>38</xdr:row>
      <xdr:rowOff>0</xdr:rowOff>
    </xdr:to>
    <xdr:sp macro="" textlink="">
      <xdr:nvSpPr>
        <xdr:cNvPr id="54" name="Text Box 6"/>
        <xdr:cNvSpPr txBox="1">
          <a:spLocks noChangeArrowheads="1"/>
        </xdr:cNvSpPr>
      </xdr:nvSpPr>
      <xdr:spPr bwMode="auto">
        <a:xfrm>
          <a:off x="1581150" y="966787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a:t>
          </a:r>
        </a:p>
      </xdr:txBody>
    </xdr:sp>
    <xdr:clientData/>
  </xdr:twoCellAnchor>
  <xdr:twoCellAnchor>
    <xdr:from>
      <xdr:col>3</xdr:col>
      <xdr:colOff>561975</xdr:colOff>
      <xdr:row>38</xdr:row>
      <xdr:rowOff>0</xdr:rowOff>
    </xdr:from>
    <xdr:to>
      <xdr:col>4</xdr:col>
      <xdr:colOff>0</xdr:colOff>
      <xdr:row>38</xdr:row>
      <xdr:rowOff>0</xdr:rowOff>
    </xdr:to>
    <xdr:sp macro="" textlink="">
      <xdr:nvSpPr>
        <xdr:cNvPr id="55" name="Text Box 9"/>
        <xdr:cNvSpPr txBox="1">
          <a:spLocks noChangeArrowheads="1"/>
        </xdr:cNvSpPr>
      </xdr:nvSpPr>
      <xdr:spPr bwMode="auto">
        <a:xfrm>
          <a:off x="1581150" y="966787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①－②</a:t>
          </a:r>
        </a:p>
      </xdr:txBody>
    </xdr:sp>
    <xdr:clientData/>
  </xdr:twoCellAnchor>
  <xdr:twoCellAnchor>
    <xdr:from>
      <xdr:col>16</xdr:col>
      <xdr:colOff>638175</xdr:colOff>
      <xdr:row>38</xdr:row>
      <xdr:rowOff>0</xdr:rowOff>
    </xdr:from>
    <xdr:to>
      <xdr:col>26</xdr:col>
      <xdr:colOff>0</xdr:colOff>
      <xdr:row>38</xdr:row>
      <xdr:rowOff>0</xdr:rowOff>
    </xdr:to>
    <xdr:sp macro="" textlink="">
      <xdr:nvSpPr>
        <xdr:cNvPr id="56" name="Text Box 10"/>
        <xdr:cNvSpPr txBox="1">
          <a:spLocks noChangeArrowheads="1"/>
        </xdr:cNvSpPr>
      </xdr:nvSpPr>
      <xdr:spPr bwMode="auto">
        <a:xfrm>
          <a:off x="6334125" y="9667875"/>
          <a:ext cx="41052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③－④</a:t>
          </a:r>
          <a:r>
            <a:rPr lang="en-US" altLang="ja-JP" sz="900" b="0" i="0" strike="noStrike">
              <a:solidFill>
                <a:srgbClr val="000000"/>
              </a:solidFill>
              <a:latin typeface="ＭＳ Ｐゴシック"/>
              <a:ea typeface="ＭＳ Ｐゴシック"/>
            </a:rPr>
            <a:t>×⑤</a:t>
          </a:r>
        </a:p>
      </xdr:txBody>
    </xdr:sp>
    <xdr:clientData/>
  </xdr:twoCellAnchor>
  <xdr:twoCellAnchor>
    <xdr:from>
      <xdr:col>4</xdr:col>
      <xdr:colOff>28575</xdr:colOff>
      <xdr:row>55</xdr:row>
      <xdr:rowOff>250825</xdr:rowOff>
    </xdr:from>
    <xdr:to>
      <xdr:col>4</xdr:col>
      <xdr:colOff>352425</xdr:colOff>
      <xdr:row>55</xdr:row>
      <xdr:rowOff>250825</xdr:rowOff>
    </xdr:to>
    <xdr:sp macro="" textlink="">
      <xdr:nvSpPr>
        <xdr:cNvPr id="57" name="Text Box 17"/>
        <xdr:cNvSpPr txBox="1">
          <a:spLocks noChangeArrowheads="1"/>
        </xdr:cNvSpPr>
      </xdr:nvSpPr>
      <xdr:spPr bwMode="auto">
        <a:xfrm>
          <a:off x="1609725" y="12919075"/>
          <a:ext cx="323850" cy="0"/>
        </a:xfrm>
        <a:prstGeom prst="rect">
          <a:avLst/>
        </a:prstGeom>
        <a:noFill/>
        <a:ln w="9525">
          <a:noFill/>
          <a:miter lim="800000"/>
          <a:headEnd/>
          <a:tailEnd/>
        </a:ln>
        <a:effectLst/>
      </xdr:spPr>
      <xdr:txBody>
        <a:bodyPr vertOverflow="clip" wrap="square" lIns="18288" tIns="18288" rIns="0" bIns="0" anchor="t" upright="1"/>
        <a:lstStyle/>
        <a:p>
          <a:pPr algn="l" rtl="0">
            <a:defRPr sz="1000"/>
          </a:pPr>
          <a:r>
            <a:rPr lang="ja-JP" altLang="en-US" sz="600" b="0" i="0" strike="noStrike">
              <a:solidFill>
                <a:srgbClr val="000000"/>
              </a:solidFill>
              <a:latin typeface="ＭＳ Ｐゴシック"/>
              <a:ea typeface="ＭＳ Ｐゴシック"/>
            </a:rPr>
            <a:t>小数点以下</a:t>
          </a:r>
        </a:p>
        <a:p>
          <a:pPr algn="l" rtl="0">
            <a:defRPr sz="1000"/>
          </a:pPr>
          <a:r>
            <a:rPr lang="ja-JP" altLang="en-US" sz="600" b="0" i="0" strike="noStrike">
              <a:solidFill>
                <a:srgbClr val="000000"/>
              </a:solidFill>
              <a:latin typeface="ＭＳ Ｐゴシック"/>
              <a:ea typeface="ＭＳ Ｐゴシック"/>
            </a:rPr>
            <a:t>切り捨て</a:t>
          </a:r>
        </a:p>
      </xdr:txBody>
    </xdr:sp>
    <xdr:clientData/>
  </xdr:twoCellAnchor>
  <xdr:twoCellAnchor>
    <xdr:from>
      <xdr:col>19</xdr:col>
      <xdr:colOff>219075</xdr:colOff>
      <xdr:row>55</xdr:row>
      <xdr:rowOff>250825</xdr:rowOff>
    </xdr:from>
    <xdr:to>
      <xdr:col>24</xdr:col>
      <xdr:colOff>28575</xdr:colOff>
      <xdr:row>55</xdr:row>
      <xdr:rowOff>250825</xdr:rowOff>
    </xdr:to>
    <xdr:sp macro="" textlink="">
      <xdr:nvSpPr>
        <xdr:cNvPr id="58" name="Text Box 18"/>
        <xdr:cNvSpPr txBox="1">
          <a:spLocks noChangeArrowheads="1"/>
        </xdr:cNvSpPr>
      </xdr:nvSpPr>
      <xdr:spPr bwMode="auto">
        <a:xfrm>
          <a:off x="7210425" y="12919075"/>
          <a:ext cx="17430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a:t>
          </a:r>
        </a:p>
      </xdr:txBody>
    </xdr:sp>
    <xdr:clientData/>
  </xdr:twoCellAnchor>
  <xdr:twoCellAnchor>
    <xdr:from>
      <xdr:col>4</xdr:col>
      <xdr:colOff>6350</xdr:colOff>
      <xdr:row>55</xdr:row>
      <xdr:rowOff>250825</xdr:rowOff>
    </xdr:from>
    <xdr:to>
      <xdr:col>4</xdr:col>
      <xdr:colOff>0</xdr:colOff>
      <xdr:row>55</xdr:row>
      <xdr:rowOff>250825</xdr:rowOff>
    </xdr:to>
    <xdr:sp macro="" textlink="">
      <xdr:nvSpPr>
        <xdr:cNvPr id="59" name="Text Box 19"/>
        <xdr:cNvSpPr txBox="1">
          <a:spLocks noChangeArrowheads="1"/>
        </xdr:cNvSpPr>
      </xdr:nvSpPr>
      <xdr:spPr bwMode="auto">
        <a:xfrm>
          <a:off x="1587500" y="1291907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a:t>
          </a:r>
        </a:p>
      </xdr:txBody>
    </xdr:sp>
    <xdr:clientData/>
  </xdr:twoCellAnchor>
  <xdr:twoCellAnchor>
    <xdr:from>
      <xdr:col>4</xdr:col>
      <xdr:colOff>6350</xdr:colOff>
      <xdr:row>55</xdr:row>
      <xdr:rowOff>250825</xdr:rowOff>
    </xdr:from>
    <xdr:to>
      <xdr:col>4</xdr:col>
      <xdr:colOff>0</xdr:colOff>
      <xdr:row>55</xdr:row>
      <xdr:rowOff>250825</xdr:rowOff>
    </xdr:to>
    <xdr:sp macro="" textlink="">
      <xdr:nvSpPr>
        <xdr:cNvPr id="60" name="Text Box 20"/>
        <xdr:cNvSpPr txBox="1">
          <a:spLocks noChangeArrowheads="1"/>
        </xdr:cNvSpPr>
      </xdr:nvSpPr>
      <xdr:spPr bwMode="auto">
        <a:xfrm>
          <a:off x="1587500" y="1291907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①－②</a:t>
          </a:r>
        </a:p>
      </xdr:txBody>
    </xdr:sp>
    <xdr:clientData/>
  </xdr:twoCellAnchor>
  <xdr:twoCellAnchor>
    <xdr:from>
      <xdr:col>16</xdr:col>
      <xdr:colOff>361950</xdr:colOff>
      <xdr:row>55</xdr:row>
      <xdr:rowOff>250825</xdr:rowOff>
    </xdr:from>
    <xdr:to>
      <xdr:col>24</xdr:col>
      <xdr:colOff>542925</xdr:colOff>
      <xdr:row>55</xdr:row>
      <xdr:rowOff>250825</xdr:rowOff>
    </xdr:to>
    <xdr:sp macro="" textlink="">
      <xdr:nvSpPr>
        <xdr:cNvPr id="61" name="Text Box 21"/>
        <xdr:cNvSpPr txBox="1">
          <a:spLocks noChangeArrowheads="1"/>
        </xdr:cNvSpPr>
      </xdr:nvSpPr>
      <xdr:spPr bwMode="auto">
        <a:xfrm>
          <a:off x="6334125" y="12919075"/>
          <a:ext cx="29622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③－④</a:t>
          </a:r>
          <a:r>
            <a:rPr lang="en-US" altLang="ja-JP" sz="900" b="0" i="0" strike="noStrike">
              <a:solidFill>
                <a:srgbClr val="000000"/>
              </a:solidFill>
              <a:latin typeface="ＭＳ Ｐゴシック"/>
              <a:ea typeface="ＭＳ Ｐゴシック"/>
            </a:rPr>
            <a:t>×⑤</a:t>
          </a:r>
        </a:p>
      </xdr:txBody>
    </xdr:sp>
    <xdr:clientData/>
  </xdr:twoCellAnchor>
  <xdr:twoCellAnchor>
    <xdr:from>
      <xdr:col>4</xdr:col>
      <xdr:colOff>28575</xdr:colOff>
      <xdr:row>56</xdr:row>
      <xdr:rowOff>0</xdr:rowOff>
    </xdr:from>
    <xdr:to>
      <xdr:col>4</xdr:col>
      <xdr:colOff>352425</xdr:colOff>
      <xdr:row>56</xdr:row>
      <xdr:rowOff>0</xdr:rowOff>
    </xdr:to>
    <xdr:sp macro="" textlink="">
      <xdr:nvSpPr>
        <xdr:cNvPr id="62" name="Text Box 2"/>
        <xdr:cNvSpPr txBox="1">
          <a:spLocks noChangeArrowheads="1"/>
        </xdr:cNvSpPr>
      </xdr:nvSpPr>
      <xdr:spPr bwMode="auto">
        <a:xfrm>
          <a:off x="1609725" y="12925425"/>
          <a:ext cx="323850" cy="0"/>
        </a:xfrm>
        <a:prstGeom prst="rect">
          <a:avLst/>
        </a:prstGeom>
        <a:noFill/>
        <a:ln w="9525">
          <a:noFill/>
          <a:miter lim="800000"/>
          <a:headEnd/>
          <a:tailEnd/>
        </a:ln>
        <a:effectLst/>
      </xdr:spPr>
      <xdr:txBody>
        <a:bodyPr vertOverflow="clip" wrap="square" lIns="18288" tIns="18288" rIns="0" bIns="0" anchor="t" upright="1"/>
        <a:lstStyle/>
        <a:p>
          <a:pPr algn="l" rtl="0">
            <a:defRPr sz="1000"/>
          </a:pPr>
          <a:r>
            <a:rPr lang="ja-JP" altLang="en-US" sz="600" b="0" i="0" strike="noStrike">
              <a:solidFill>
                <a:srgbClr val="000000"/>
              </a:solidFill>
              <a:latin typeface="ＭＳ Ｐゴシック"/>
              <a:ea typeface="ＭＳ Ｐゴシック"/>
            </a:rPr>
            <a:t>小数点以下</a:t>
          </a:r>
        </a:p>
        <a:p>
          <a:pPr algn="l" rtl="0">
            <a:defRPr sz="1000"/>
          </a:pPr>
          <a:r>
            <a:rPr lang="ja-JP" altLang="en-US" sz="600" b="0" i="0" strike="noStrike">
              <a:solidFill>
                <a:srgbClr val="000000"/>
              </a:solidFill>
              <a:latin typeface="ＭＳ Ｐゴシック"/>
              <a:ea typeface="ＭＳ Ｐゴシック"/>
            </a:rPr>
            <a:t>切り捨て</a:t>
          </a:r>
        </a:p>
      </xdr:txBody>
    </xdr:sp>
    <xdr:clientData/>
  </xdr:twoCellAnchor>
  <xdr:twoCellAnchor>
    <xdr:from>
      <xdr:col>19</xdr:col>
      <xdr:colOff>400050</xdr:colOff>
      <xdr:row>56</xdr:row>
      <xdr:rowOff>0</xdr:rowOff>
    </xdr:from>
    <xdr:to>
      <xdr:col>26</xdr:col>
      <xdr:colOff>0</xdr:colOff>
      <xdr:row>56</xdr:row>
      <xdr:rowOff>0</xdr:rowOff>
    </xdr:to>
    <xdr:sp macro="" textlink="">
      <xdr:nvSpPr>
        <xdr:cNvPr id="63" name="Text Box 5"/>
        <xdr:cNvSpPr txBox="1">
          <a:spLocks noChangeArrowheads="1"/>
        </xdr:cNvSpPr>
      </xdr:nvSpPr>
      <xdr:spPr bwMode="auto">
        <a:xfrm>
          <a:off x="7210425" y="12925425"/>
          <a:ext cx="32289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a:t>
          </a:r>
        </a:p>
      </xdr:txBody>
    </xdr:sp>
    <xdr:clientData/>
  </xdr:twoCellAnchor>
  <xdr:twoCellAnchor>
    <xdr:from>
      <xdr:col>3</xdr:col>
      <xdr:colOff>790575</xdr:colOff>
      <xdr:row>56</xdr:row>
      <xdr:rowOff>0</xdr:rowOff>
    </xdr:from>
    <xdr:to>
      <xdr:col>4</xdr:col>
      <xdr:colOff>0</xdr:colOff>
      <xdr:row>56</xdr:row>
      <xdr:rowOff>0</xdr:rowOff>
    </xdr:to>
    <xdr:sp macro="" textlink="">
      <xdr:nvSpPr>
        <xdr:cNvPr id="64" name="Text Box 6"/>
        <xdr:cNvSpPr txBox="1">
          <a:spLocks noChangeArrowheads="1"/>
        </xdr:cNvSpPr>
      </xdr:nvSpPr>
      <xdr:spPr bwMode="auto">
        <a:xfrm>
          <a:off x="1581150" y="1292542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a:t>
          </a:r>
        </a:p>
      </xdr:txBody>
    </xdr:sp>
    <xdr:clientData/>
  </xdr:twoCellAnchor>
  <xdr:twoCellAnchor>
    <xdr:from>
      <xdr:col>3</xdr:col>
      <xdr:colOff>561975</xdr:colOff>
      <xdr:row>56</xdr:row>
      <xdr:rowOff>0</xdr:rowOff>
    </xdr:from>
    <xdr:to>
      <xdr:col>4</xdr:col>
      <xdr:colOff>0</xdr:colOff>
      <xdr:row>56</xdr:row>
      <xdr:rowOff>0</xdr:rowOff>
    </xdr:to>
    <xdr:sp macro="" textlink="">
      <xdr:nvSpPr>
        <xdr:cNvPr id="65" name="Text Box 9"/>
        <xdr:cNvSpPr txBox="1">
          <a:spLocks noChangeArrowheads="1"/>
        </xdr:cNvSpPr>
      </xdr:nvSpPr>
      <xdr:spPr bwMode="auto">
        <a:xfrm>
          <a:off x="1581150" y="1292542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①－②</a:t>
          </a:r>
        </a:p>
      </xdr:txBody>
    </xdr:sp>
    <xdr:clientData/>
  </xdr:twoCellAnchor>
  <xdr:twoCellAnchor>
    <xdr:from>
      <xdr:col>16</xdr:col>
      <xdr:colOff>638175</xdr:colOff>
      <xdr:row>56</xdr:row>
      <xdr:rowOff>0</xdr:rowOff>
    </xdr:from>
    <xdr:to>
      <xdr:col>26</xdr:col>
      <xdr:colOff>0</xdr:colOff>
      <xdr:row>56</xdr:row>
      <xdr:rowOff>0</xdr:rowOff>
    </xdr:to>
    <xdr:sp macro="" textlink="">
      <xdr:nvSpPr>
        <xdr:cNvPr id="66" name="Text Box 10"/>
        <xdr:cNvSpPr txBox="1">
          <a:spLocks noChangeArrowheads="1"/>
        </xdr:cNvSpPr>
      </xdr:nvSpPr>
      <xdr:spPr bwMode="auto">
        <a:xfrm>
          <a:off x="6334125" y="12925425"/>
          <a:ext cx="41052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③－④</a:t>
          </a:r>
          <a:r>
            <a:rPr lang="en-US" altLang="ja-JP" sz="900" b="0" i="0" strike="noStrike">
              <a:solidFill>
                <a:srgbClr val="000000"/>
              </a:solidFill>
              <a:latin typeface="ＭＳ Ｐゴシック"/>
              <a:ea typeface="ＭＳ Ｐゴシック"/>
            </a:rPr>
            <a:t>×⑤</a:t>
          </a:r>
        </a:p>
      </xdr:txBody>
    </xdr:sp>
    <xdr:clientData/>
  </xdr:twoCellAnchor>
  <xdr:twoCellAnchor>
    <xdr:from>
      <xdr:col>4</xdr:col>
      <xdr:colOff>28575</xdr:colOff>
      <xdr:row>37</xdr:row>
      <xdr:rowOff>250825</xdr:rowOff>
    </xdr:from>
    <xdr:to>
      <xdr:col>4</xdr:col>
      <xdr:colOff>352425</xdr:colOff>
      <xdr:row>37</xdr:row>
      <xdr:rowOff>250825</xdr:rowOff>
    </xdr:to>
    <xdr:sp macro="" textlink="">
      <xdr:nvSpPr>
        <xdr:cNvPr id="67" name="Text Box 17"/>
        <xdr:cNvSpPr txBox="1">
          <a:spLocks noChangeArrowheads="1"/>
        </xdr:cNvSpPr>
      </xdr:nvSpPr>
      <xdr:spPr bwMode="auto">
        <a:xfrm>
          <a:off x="1609725" y="9661525"/>
          <a:ext cx="323850" cy="0"/>
        </a:xfrm>
        <a:prstGeom prst="rect">
          <a:avLst/>
        </a:prstGeom>
        <a:noFill/>
        <a:ln w="9525">
          <a:noFill/>
          <a:miter lim="800000"/>
          <a:headEnd/>
          <a:tailEnd/>
        </a:ln>
        <a:effectLst/>
      </xdr:spPr>
      <xdr:txBody>
        <a:bodyPr vertOverflow="clip" wrap="square" lIns="18288" tIns="18288" rIns="0" bIns="0" anchor="t" upright="1"/>
        <a:lstStyle/>
        <a:p>
          <a:pPr algn="l" rtl="0">
            <a:defRPr sz="1000"/>
          </a:pPr>
          <a:r>
            <a:rPr lang="ja-JP" altLang="en-US" sz="600" b="0" i="0" strike="noStrike">
              <a:solidFill>
                <a:srgbClr val="000000"/>
              </a:solidFill>
              <a:latin typeface="ＭＳ Ｐゴシック"/>
              <a:ea typeface="ＭＳ Ｐゴシック"/>
            </a:rPr>
            <a:t>小数点以下</a:t>
          </a:r>
        </a:p>
        <a:p>
          <a:pPr algn="l" rtl="0">
            <a:defRPr sz="1000"/>
          </a:pPr>
          <a:r>
            <a:rPr lang="ja-JP" altLang="en-US" sz="600" b="0" i="0" strike="noStrike">
              <a:solidFill>
                <a:srgbClr val="000000"/>
              </a:solidFill>
              <a:latin typeface="ＭＳ Ｐゴシック"/>
              <a:ea typeface="ＭＳ Ｐゴシック"/>
            </a:rPr>
            <a:t>切り捨て</a:t>
          </a:r>
        </a:p>
      </xdr:txBody>
    </xdr:sp>
    <xdr:clientData/>
  </xdr:twoCellAnchor>
  <xdr:twoCellAnchor>
    <xdr:from>
      <xdr:col>19</xdr:col>
      <xdr:colOff>219075</xdr:colOff>
      <xdr:row>37</xdr:row>
      <xdr:rowOff>250825</xdr:rowOff>
    </xdr:from>
    <xdr:to>
      <xdr:col>24</xdr:col>
      <xdr:colOff>28575</xdr:colOff>
      <xdr:row>37</xdr:row>
      <xdr:rowOff>250825</xdr:rowOff>
    </xdr:to>
    <xdr:sp macro="" textlink="">
      <xdr:nvSpPr>
        <xdr:cNvPr id="68" name="Text Box 18"/>
        <xdr:cNvSpPr txBox="1">
          <a:spLocks noChangeArrowheads="1"/>
        </xdr:cNvSpPr>
      </xdr:nvSpPr>
      <xdr:spPr bwMode="auto">
        <a:xfrm>
          <a:off x="7210425" y="9661525"/>
          <a:ext cx="17430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a:t>
          </a:r>
        </a:p>
      </xdr:txBody>
    </xdr:sp>
    <xdr:clientData/>
  </xdr:twoCellAnchor>
  <xdr:twoCellAnchor>
    <xdr:from>
      <xdr:col>4</xdr:col>
      <xdr:colOff>6350</xdr:colOff>
      <xdr:row>37</xdr:row>
      <xdr:rowOff>250825</xdr:rowOff>
    </xdr:from>
    <xdr:to>
      <xdr:col>4</xdr:col>
      <xdr:colOff>0</xdr:colOff>
      <xdr:row>37</xdr:row>
      <xdr:rowOff>250825</xdr:rowOff>
    </xdr:to>
    <xdr:sp macro="" textlink="">
      <xdr:nvSpPr>
        <xdr:cNvPr id="69" name="Text Box 19"/>
        <xdr:cNvSpPr txBox="1">
          <a:spLocks noChangeArrowheads="1"/>
        </xdr:cNvSpPr>
      </xdr:nvSpPr>
      <xdr:spPr bwMode="auto">
        <a:xfrm>
          <a:off x="1587500" y="966152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a:t>
          </a:r>
        </a:p>
      </xdr:txBody>
    </xdr:sp>
    <xdr:clientData/>
  </xdr:twoCellAnchor>
  <xdr:twoCellAnchor>
    <xdr:from>
      <xdr:col>4</xdr:col>
      <xdr:colOff>6350</xdr:colOff>
      <xdr:row>37</xdr:row>
      <xdr:rowOff>250825</xdr:rowOff>
    </xdr:from>
    <xdr:to>
      <xdr:col>4</xdr:col>
      <xdr:colOff>0</xdr:colOff>
      <xdr:row>37</xdr:row>
      <xdr:rowOff>250825</xdr:rowOff>
    </xdr:to>
    <xdr:sp macro="" textlink="">
      <xdr:nvSpPr>
        <xdr:cNvPr id="70" name="Text Box 20"/>
        <xdr:cNvSpPr txBox="1">
          <a:spLocks noChangeArrowheads="1"/>
        </xdr:cNvSpPr>
      </xdr:nvSpPr>
      <xdr:spPr bwMode="auto">
        <a:xfrm>
          <a:off x="1587500" y="966152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①－②</a:t>
          </a:r>
        </a:p>
      </xdr:txBody>
    </xdr:sp>
    <xdr:clientData/>
  </xdr:twoCellAnchor>
  <xdr:twoCellAnchor>
    <xdr:from>
      <xdr:col>16</xdr:col>
      <xdr:colOff>361950</xdr:colOff>
      <xdr:row>37</xdr:row>
      <xdr:rowOff>250825</xdr:rowOff>
    </xdr:from>
    <xdr:to>
      <xdr:col>24</xdr:col>
      <xdr:colOff>542925</xdr:colOff>
      <xdr:row>37</xdr:row>
      <xdr:rowOff>250825</xdr:rowOff>
    </xdr:to>
    <xdr:sp macro="" textlink="">
      <xdr:nvSpPr>
        <xdr:cNvPr id="71" name="Text Box 21"/>
        <xdr:cNvSpPr txBox="1">
          <a:spLocks noChangeArrowheads="1"/>
        </xdr:cNvSpPr>
      </xdr:nvSpPr>
      <xdr:spPr bwMode="auto">
        <a:xfrm>
          <a:off x="6334125" y="9661525"/>
          <a:ext cx="29622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③－④</a:t>
          </a:r>
          <a:r>
            <a:rPr lang="en-US" altLang="ja-JP" sz="900" b="0" i="0" strike="noStrike">
              <a:solidFill>
                <a:srgbClr val="000000"/>
              </a:solidFill>
              <a:latin typeface="ＭＳ Ｐゴシック"/>
              <a:ea typeface="ＭＳ Ｐゴシック"/>
            </a:rPr>
            <a:t>×⑤</a:t>
          </a:r>
        </a:p>
      </xdr:txBody>
    </xdr:sp>
    <xdr:clientData/>
  </xdr:twoCellAnchor>
  <xdr:twoCellAnchor>
    <xdr:from>
      <xdr:col>4</xdr:col>
      <xdr:colOff>28575</xdr:colOff>
      <xdr:row>55</xdr:row>
      <xdr:rowOff>250825</xdr:rowOff>
    </xdr:from>
    <xdr:to>
      <xdr:col>4</xdr:col>
      <xdr:colOff>352425</xdr:colOff>
      <xdr:row>55</xdr:row>
      <xdr:rowOff>250825</xdr:rowOff>
    </xdr:to>
    <xdr:sp macro="" textlink="">
      <xdr:nvSpPr>
        <xdr:cNvPr id="72" name="Text Box 17"/>
        <xdr:cNvSpPr txBox="1">
          <a:spLocks noChangeArrowheads="1"/>
        </xdr:cNvSpPr>
      </xdr:nvSpPr>
      <xdr:spPr bwMode="auto">
        <a:xfrm>
          <a:off x="1609725" y="12919075"/>
          <a:ext cx="323850" cy="0"/>
        </a:xfrm>
        <a:prstGeom prst="rect">
          <a:avLst/>
        </a:prstGeom>
        <a:noFill/>
        <a:ln w="9525">
          <a:noFill/>
          <a:miter lim="800000"/>
          <a:headEnd/>
          <a:tailEnd/>
        </a:ln>
        <a:effectLst/>
      </xdr:spPr>
      <xdr:txBody>
        <a:bodyPr vertOverflow="clip" wrap="square" lIns="18288" tIns="18288" rIns="0" bIns="0" anchor="t" upright="1"/>
        <a:lstStyle/>
        <a:p>
          <a:pPr algn="l" rtl="0">
            <a:defRPr sz="1000"/>
          </a:pPr>
          <a:r>
            <a:rPr lang="ja-JP" altLang="en-US" sz="600" b="0" i="0" strike="noStrike">
              <a:solidFill>
                <a:srgbClr val="000000"/>
              </a:solidFill>
              <a:latin typeface="ＭＳ Ｐゴシック"/>
              <a:ea typeface="ＭＳ Ｐゴシック"/>
            </a:rPr>
            <a:t>小数点以下</a:t>
          </a:r>
        </a:p>
        <a:p>
          <a:pPr algn="l" rtl="0">
            <a:defRPr sz="1000"/>
          </a:pPr>
          <a:r>
            <a:rPr lang="ja-JP" altLang="en-US" sz="600" b="0" i="0" strike="noStrike">
              <a:solidFill>
                <a:srgbClr val="000000"/>
              </a:solidFill>
              <a:latin typeface="ＭＳ Ｐゴシック"/>
              <a:ea typeface="ＭＳ Ｐゴシック"/>
            </a:rPr>
            <a:t>切り捨て</a:t>
          </a:r>
        </a:p>
      </xdr:txBody>
    </xdr:sp>
    <xdr:clientData/>
  </xdr:twoCellAnchor>
  <xdr:twoCellAnchor>
    <xdr:from>
      <xdr:col>19</xdr:col>
      <xdr:colOff>219075</xdr:colOff>
      <xdr:row>55</xdr:row>
      <xdr:rowOff>250825</xdr:rowOff>
    </xdr:from>
    <xdr:to>
      <xdr:col>24</xdr:col>
      <xdr:colOff>28575</xdr:colOff>
      <xdr:row>55</xdr:row>
      <xdr:rowOff>250825</xdr:rowOff>
    </xdr:to>
    <xdr:sp macro="" textlink="">
      <xdr:nvSpPr>
        <xdr:cNvPr id="73" name="Text Box 18"/>
        <xdr:cNvSpPr txBox="1">
          <a:spLocks noChangeArrowheads="1"/>
        </xdr:cNvSpPr>
      </xdr:nvSpPr>
      <xdr:spPr bwMode="auto">
        <a:xfrm>
          <a:off x="7210425" y="12919075"/>
          <a:ext cx="17430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a:t>
          </a:r>
        </a:p>
      </xdr:txBody>
    </xdr:sp>
    <xdr:clientData/>
  </xdr:twoCellAnchor>
  <xdr:twoCellAnchor>
    <xdr:from>
      <xdr:col>4</xdr:col>
      <xdr:colOff>6350</xdr:colOff>
      <xdr:row>55</xdr:row>
      <xdr:rowOff>250825</xdr:rowOff>
    </xdr:from>
    <xdr:to>
      <xdr:col>4</xdr:col>
      <xdr:colOff>0</xdr:colOff>
      <xdr:row>55</xdr:row>
      <xdr:rowOff>250825</xdr:rowOff>
    </xdr:to>
    <xdr:sp macro="" textlink="">
      <xdr:nvSpPr>
        <xdr:cNvPr id="74" name="Text Box 19"/>
        <xdr:cNvSpPr txBox="1">
          <a:spLocks noChangeArrowheads="1"/>
        </xdr:cNvSpPr>
      </xdr:nvSpPr>
      <xdr:spPr bwMode="auto">
        <a:xfrm>
          <a:off x="1587500" y="1291907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a:t>
          </a:r>
        </a:p>
      </xdr:txBody>
    </xdr:sp>
    <xdr:clientData/>
  </xdr:twoCellAnchor>
  <xdr:twoCellAnchor>
    <xdr:from>
      <xdr:col>4</xdr:col>
      <xdr:colOff>6350</xdr:colOff>
      <xdr:row>55</xdr:row>
      <xdr:rowOff>250825</xdr:rowOff>
    </xdr:from>
    <xdr:to>
      <xdr:col>4</xdr:col>
      <xdr:colOff>0</xdr:colOff>
      <xdr:row>55</xdr:row>
      <xdr:rowOff>250825</xdr:rowOff>
    </xdr:to>
    <xdr:sp macro="" textlink="">
      <xdr:nvSpPr>
        <xdr:cNvPr id="75" name="Text Box 20"/>
        <xdr:cNvSpPr txBox="1">
          <a:spLocks noChangeArrowheads="1"/>
        </xdr:cNvSpPr>
      </xdr:nvSpPr>
      <xdr:spPr bwMode="auto">
        <a:xfrm>
          <a:off x="1587500" y="12919075"/>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①－②</a:t>
          </a:r>
        </a:p>
      </xdr:txBody>
    </xdr:sp>
    <xdr:clientData/>
  </xdr:twoCellAnchor>
  <xdr:twoCellAnchor>
    <xdr:from>
      <xdr:col>16</xdr:col>
      <xdr:colOff>361950</xdr:colOff>
      <xdr:row>55</xdr:row>
      <xdr:rowOff>250825</xdr:rowOff>
    </xdr:from>
    <xdr:to>
      <xdr:col>24</xdr:col>
      <xdr:colOff>542925</xdr:colOff>
      <xdr:row>55</xdr:row>
      <xdr:rowOff>250825</xdr:rowOff>
    </xdr:to>
    <xdr:sp macro="" textlink="">
      <xdr:nvSpPr>
        <xdr:cNvPr id="76" name="Text Box 21"/>
        <xdr:cNvSpPr txBox="1">
          <a:spLocks noChangeArrowheads="1"/>
        </xdr:cNvSpPr>
      </xdr:nvSpPr>
      <xdr:spPr bwMode="auto">
        <a:xfrm>
          <a:off x="6334125" y="12919075"/>
          <a:ext cx="29622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③－④</a:t>
          </a:r>
          <a:r>
            <a:rPr lang="en-US" altLang="ja-JP" sz="900" b="0" i="0" strike="noStrike">
              <a:solidFill>
                <a:srgbClr val="000000"/>
              </a:solidFill>
              <a:latin typeface="ＭＳ Ｐゴシック"/>
              <a:ea typeface="ＭＳ Ｐゴシック"/>
            </a:rPr>
            <a:t>×⑤</a:t>
          </a:r>
        </a:p>
      </xdr:txBody>
    </xdr:sp>
    <xdr:clientData/>
  </xdr:twoCellAnchor>
  <xdr:twoCellAnchor>
    <xdr:from>
      <xdr:col>25</xdr:col>
      <xdr:colOff>838200</xdr:colOff>
      <xdr:row>58</xdr:row>
      <xdr:rowOff>0</xdr:rowOff>
    </xdr:from>
    <xdr:to>
      <xdr:col>25</xdr:col>
      <xdr:colOff>838200</xdr:colOff>
      <xdr:row>58</xdr:row>
      <xdr:rowOff>0</xdr:rowOff>
    </xdr:to>
    <xdr:sp macro="" textlink="">
      <xdr:nvSpPr>
        <xdr:cNvPr id="6037" name="Line 14"/>
        <xdr:cNvSpPr>
          <a:spLocks noChangeShapeType="1"/>
        </xdr:cNvSpPr>
      </xdr:nvSpPr>
      <xdr:spPr bwMode="auto">
        <a:xfrm flipV="1">
          <a:off x="10496550" y="152685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326568</xdr:colOff>
      <xdr:row>57</xdr:row>
      <xdr:rowOff>0</xdr:rowOff>
    </xdr:from>
    <xdr:to>
      <xdr:col>25</xdr:col>
      <xdr:colOff>328156</xdr:colOff>
      <xdr:row>57</xdr:row>
      <xdr:rowOff>312964</xdr:rowOff>
    </xdr:to>
    <xdr:cxnSp macro="">
      <xdr:nvCxnSpPr>
        <xdr:cNvPr id="78" name="直線矢印コネクタ 77"/>
        <xdr:cNvCxnSpPr/>
      </xdr:nvCxnSpPr>
      <xdr:spPr>
        <a:xfrm rot="5400000" flipH="1" flipV="1">
          <a:off x="9763916" y="13409045"/>
          <a:ext cx="312964" cy="158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0"/>
  <sheetViews>
    <sheetView view="pageBreakPreview" zoomScale="70" zoomScaleNormal="70" zoomScaleSheetLayoutView="70" workbookViewId="0">
      <selection activeCell="F4" sqref="F4:Q5"/>
    </sheetView>
  </sheetViews>
  <sheetFormatPr defaultRowHeight="13.5"/>
  <cols>
    <col min="1" max="1" width="4.125" customWidth="1"/>
    <col min="2" max="2" width="5.125" customWidth="1"/>
    <col min="3" max="3" width="5.5" customWidth="1"/>
    <col min="4" max="4" width="4.875" customWidth="1"/>
    <col min="5" max="5" width="8.625" customWidth="1"/>
    <col min="6" max="6" width="5.75" customWidth="1"/>
    <col min="7" max="7" width="5.25" customWidth="1"/>
    <col min="8" max="8" width="3.375" customWidth="1"/>
    <col min="9" max="9" width="5.25" customWidth="1"/>
    <col min="10" max="10" width="3.375" customWidth="1"/>
    <col min="11" max="11" width="5.25" customWidth="1"/>
    <col min="12" max="12" width="3.375" customWidth="1"/>
    <col min="13" max="14" width="5.25" customWidth="1"/>
    <col min="15" max="15" width="3.375" customWidth="1"/>
    <col min="16" max="17" width="5.25" customWidth="1"/>
    <col min="18" max="18" width="3.375" customWidth="1"/>
    <col min="19" max="20" width="5.25" customWidth="1"/>
    <col min="21" max="21" width="3.375" customWidth="1"/>
    <col min="22" max="22" width="5.25" customWidth="1"/>
    <col min="23" max="23" width="8.75" customWidth="1"/>
    <col min="24" max="24" width="6.125" customWidth="1"/>
    <col min="25" max="25" width="4.875" customWidth="1"/>
    <col min="26" max="26" width="13.75" customWidth="1"/>
    <col min="27" max="27" width="12.875" customWidth="1"/>
    <col min="28" max="28" width="6.375" customWidth="1"/>
    <col min="29" max="29" width="5.75" customWidth="1"/>
    <col min="30" max="30" width="3.875" customWidth="1"/>
    <col min="31" max="32" width="4.625" customWidth="1"/>
    <col min="33" max="33" width="5.5" customWidth="1"/>
    <col min="34" max="34" width="5.125" customWidth="1"/>
    <col min="35" max="35" width="5.5" customWidth="1"/>
    <col min="36" max="36" width="16.125" customWidth="1"/>
    <col min="37" max="37" width="3.75" customWidth="1"/>
    <col min="38" max="38" width="8" customWidth="1"/>
    <col min="39" max="39" width="4.5" customWidth="1"/>
  </cols>
  <sheetData>
    <row r="1" spans="3:37" ht="22.5" customHeight="1">
      <c r="C1" s="1"/>
      <c r="D1" s="1"/>
      <c r="E1" s="7"/>
      <c r="F1" s="7"/>
      <c r="G1" s="7"/>
      <c r="H1" s="7"/>
      <c r="I1" s="7"/>
      <c r="J1" s="7"/>
      <c r="K1" s="7"/>
      <c r="L1" s="1"/>
      <c r="M1" s="1"/>
      <c r="N1" s="1"/>
      <c r="O1" s="1"/>
      <c r="P1" s="1"/>
      <c r="Q1" s="1"/>
      <c r="R1" s="1"/>
      <c r="S1" s="1"/>
      <c r="T1" s="1"/>
      <c r="U1" s="1"/>
      <c r="V1" s="1"/>
      <c r="W1" s="1"/>
      <c r="X1" s="1"/>
      <c r="Y1" s="119"/>
      <c r="Z1" s="1"/>
      <c r="AA1" s="1"/>
      <c r="AB1" s="1"/>
      <c r="AC1" s="1"/>
      <c r="AD1" s="1"/>
      <c r="AE1" s="1"/>
      <c r="AF1" s="1"/>
      <c r="AG1" s="1"/>
      <c r="AH1" s="1"/>
      <c r="AI1" s="1"/>
      <c r="AJ1" s="1"/>
      <c r="AK1" s="1"/>
    </row>
    <row r="2" spans="3:37" ht="18" customHeight="1">
      <c r="C2" s="239" t="s">
        <v>0</v>
      </c>
      <c r="D2" s="240"/>
      <c r="E2" s="240"/>
      <c r="F2" s="240"/>
      <c r="G2" s="240"/>
      <c r="H2" s="240"/>
      <c r="I2" s="240"/>
      <c r="J2" s="240"/>
      <c r="K2" s="240"/>
      <c r="L2" s="240"/>
      <c r="M2" s="240"/>
      <c r="N2" s="240"/>
      <c r="O2" s="240"/>
      <c r="P2" s="240"/>
      <c r="Q2" s="240"/>
      <c r="R2" s="240"/>
      <c r="S2" s="240"/>
      <c r="T2" s="240"/>
      <c r="U2" s="240"/>
      <c r="V2" s="240"/>
      <c r="W2" s="240"/>
      <c r="X2" s="240"/>
      <c r="Y2" s="240"/>
      <c r="Z2" s="240"/>
      <c r="AA2" s="240"/>
      <c r="AB2" s="9"/>
      <c r="AC2" s="8"/>
      <c r="AD2" s="8"/>
      <c r="AE2" s="8"/>
      <c r="AF2" s="8"/>
      <c r="AG2" s="8"/>
      <c r="AH2" s="8"/>
      <c r="AI2" s="8"/>
      <c r="AJ2" s="8"/>
      <c r="AK2" s="8"/>
    </row>
    <row r="3" spans="3:37" ht="18" customHeight="1">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9"/>
      <c r="AC3" s="9"/>
      <c r="AD3" s="9"/>
      <c r="AE3" s="9"/>
      <c r="AF3" s="9"/>
      <c r="AG3" s="9"/>
      <c r="AH3" s="9"/>
      <c r="AI3" s="9"/>
      <c r="AJ3" s="9"/>
      <c r="AK3" s="9"/>
    </row>
    <row r="4" spans="3:37" ht="18" customHeight="1">
      <c r="C4" s="172" t="s">
        <v>1</v>
      </c>
      <c r="D4" s="173"/>
      <c r="E4" s="174"/>
      <c r="F4" s="178"/>
      <c r="G4" s="179"/>
      <c r="H4" s="179"/>
      <c r="I4" s="179"/>
      <c r="J4" s="179"/>
      <c r="K4" s="179"/>
      <c r="L4" s="179"/>
      <c r="M4" s="179"/>
      <c r="N4" s="179"/>
      <c r="O4" s="179"/>
      <c r="P4" s="179"/>
      <c r="Q4" s="180"/>
      <c r="R4" s="8"/>
      <c r="S4" s="9" t="s">
        <v>2</v>
      </c>
      <c r="T4" s="9"/>
      <c r="U4" s="9"/>
      <c r="V4" s="9"/>
      <c r="W4" s="9"/>
      <c r="X4" s="9"/>
      <c r="Y4" s="9"/>
      <c r="Z4" s="9"/>
      <c r="AA4" s="9"/>
      <c r="AB4" s="9"/>
      <c r="AC4" s="9"/>
      <c r="AD4" s="9"/>
      <c r="AE4" s="9"/>
      <c r="AF4" s="9"/>
      <c r="AG4" s="9"/>
      <c r="AH4" s="9"/>
      <c r="AI4" s="9"/>
      <c r="AJ4" s="9"/>
      <c r="AK4" s="9"/>
    </row>
    <row r="5" spans="3:37" ht="18" customHeight="1">
      <c r="C5" s="175"/>
      <c r="D5" s="176"/>
      <c r="E5" s="177"/>
      <c r="F5" s="181"/>
      <c r="G5" s="182"/>
      <c r="H5" s="182"/>
      <c r="I5" s="182"/>
      <c r="J5" s="182"/>
      <c r="K5" s="182"/>
      <c r="L5" s="182"/>
      <c r="M5" s="182"/>
      <c r="N5" s="182"/>
      <c r="O5" s="182"/>
      <c r="P5" s="182"/>
      <c r="Q5" s="183"/>
      <c r="R5" s="9"/>
      <c r="S5" s="9" t="s">
        <v>3</v>
      </c>
      <c r="T5" s="8"/>
      <c r="U5" s="8"/>
      <c r="V5" s="8"/>
      <c r="W5" s="8"/>
      <c r="X5" s="8"/>
      <c r="Y5" s="8"/>
      <c r="Z5" s="8"/>
      <c r="AA5" s="8"/>
      <c r="AB5" s="8"/>
      <c r="AC5" s="8"/>
      <c r="AD5" s="8"/>
      <c r="AE5" s="48"/>
      <c r="AF5" s="48"/>
      <c r="AG5" s="48"/>
      <c r="AH5" s="48"/>
      <c r="AI5" s="48"/>
      <c r="AJ5" s="48"/>
      <c r="AK5" s="48"/>
    </row>
    <row r="6" spans="3:37" ht="18" customHeight="1">
      <c r="C6" s="190" t="s">
        <v>4</v>
      </c>
      <c r="D6" s="190"/>
      <c r="E6" s="190"/>
      <c r="F6" s="178"/>
      <c r="G6" s="191"/>
      <c r="H6" s="191"/>
      <c r="I6" s="191"/>
      <c r="J6" s="191"/>
      <c r="K6" s="191"/>
      <c r="L6" s="191"/>
      <c r="M6" s="191"/>
      <c r="N6" s="191"/>
      <c r="O6" s="191"/>
      <c r="P6" s="191"/>
      <c r="Q6" s="192"/>
      <c r="R6" s="9"/>
      <c r="S6" s="9" t="s">
        <v>72</v>
      </c>
      <c r="T6" s="8"/>
      <c r="U6" s="9"/>
      <c r="V6" s="9"/>
      <c r="W6" s="9"/>
      <c r="X6" s="9"/>
      <c r="Y6" s="9"/>
      <c r="Z6" s="9"/>
      <c r="AA6" s="9"/>
      <c r="AB6" s="9"/>
      <c r="AC6" s="48"/>
      <c r="AD6" s="48"/>
      <c r="AE6" s="8"/>
      <c r="AF6" s="8"/>
      <c r="AG6" s="8"/>
      <c r="AH6" s="8"/>
      <c r="AI6" s="8"/>
      <c r="AJ6" s="8"/>
      <c r="AK6" s="8"/>
    </row>
    <row r="7" spans="3:37" ht="18" customHeight="1">
      <c r="C7" s="190"/>
      <c r="D7" s="190"/>
      <c r="E7" s="190"/>
      <c r="F7" s="193"/>
      <c r="G7" s="194"/>
      <c r="H7" s="194"/>
      <c r="I7" s="194"/>
      <c r="J7" s="194"/>
      <c r="K7" s="194"/>
      <c r="L7" s="194"/>
      <c r="M7" s="194"/>
      <c r="N7" s="194"/>
      <c r="O7" s="194"/>
      <c r="P7" s="194"/>
      <c r="Q7" s="195"/>
      <c r="R7" s="9"/>
      <c r="S7" s="9" t="s">
        <v>5</v>
      </c>
      <c r="T7" s="8"/>
      <c r="U7" s="9"/>
      <c r="V7" s="9"/>
      <c r="W7" s="9"/>
      <c r="X7" s="9"/>
      <c r="Y7" s="9"/>
      <c r="Z7" s="9"/>
      <c r="AA7" s="9"/>
      <c r="AB7" s="9"/>
      <c r="AC7" s="8"/>
      <c r="AD7" s="8"/>
      <c r="AE7" s="48"/>
      <c r="AF7" s="48"/>
      <c r="AG7" s="48"/>
      <c r="AH7" s="48"/>
      <c r="AI7" s="48"/>
      <c r="AJ7" s="48"/>
      <c r="AK7" s="48"/>
    </row>
    <row r="8" spans="3:37" ht="12.75" customHeight="1">
      <c r="C8" s="35"/>
      <c r="D8" s="10"/>
      <c r="E8" s="10"/>
      <c r="F8" s="11"/>
      <c r="G8" s="11"/>
      <c r="H8" s="11"/>
      <c r="I8" s="11"/>
      <c r="J8" s="11"/>
      <c r="K8" s="11"/>
      <c r="L8" s="11"/>
      <c r="M8" s="11"/>
      <c r="N8" s="11"/>
      <c r="O8" s="11"/>
      <c r="P8" s="11"/>
      <c r="Q8" s="11"/>
      <c r="R8" s="12"/>
      <c r="S8" s="9"/>
      <c r="T8" s="13"/>
      <c r="U8" s="13"/>
      <c r="V8" s="13"/>
      <c r="W8" s="13"/>
      <c r="X8" s="13"/>
      <c r="Y8" s="13"/>
      <c r="Z8" s="13"/>
      <c r="AA8" s="13"/>
      <c r="AB8" s="13"/>
      <c r="AC8" s="1"/>
      <c r="AD8" s="1"/>
      <c r="AE8" s="1"/>
      <c r="AF8" s="1"/>
      <c r="AG8" s="1"/>
      <c r="AH8" s="1"/>
      <c r="AI8" s="1"/>
      <c r="AJ8" s="1"/>
      <c r="AK8" s="1"/>
    </row>
    <row r="9" spans="3:37" ht="27" customHeight="1" thickBot="1">
      <c r="C9" s="36" t="s">
        <v>6</v>
      </c>
      <c r="D9" s="1"/>
      <c r="E9" s="14"/>
      <c r="F9" s="12"/>
      <c r="G9" s="30"/>
      <c r="H9" s="30"/>
      <c r="I9" s="30"/>
      <c r="J9" s="30"/>
      <c r="K9" s="30"/>
      <c r="L9" s="30"/>
      <c r="M9" s="30"/>
      <c r="N9" s="30"/>
      <c r="O9" s="30"/>
      <c r="P9" s="30"/>
      <c r="Q9" s="30"/>
      <c r="R9" s="1"/>
      <c r="S9" s="1"/>
      <c r="T9" s="1"/>
      <c r="U9" s="1"/>
      <c r="V9" s="1"/>
      <c r="W9" s="1"/>
      <c r="X9" s="1"/>
      <c r="Y9" s="1"/>
      <c r="Z9" s="15"/>
      <c r="AA9" s="15" t="s">
        <v>7</v>
      </c>
      <c r="AB9" s="1"/>
      <c r="AC9" s="1"/>
      <c r="AD9" s="1"/>
      <c r="AE9" s="1"/>
      <c r="AF9" s="1"/>
      <c r="AG9" s="1"/>
      <c r="AH9" s="1"/>
      <c r="AI9" s="1"/>
      <c r="AJ9" s="1"/>
      <c r="AK9" s="1"/>
    </row>
    <row r="10" spans="3:37" ht="21.75" customHeight="1">
      <c r="C10" s="37"/>
      <c r="D10" s="16"/>
      <c r="E10" s="144" t="s">
        <v>8</v>
      </c>
      <c r="F10" s="143"/>
      <c r="G10" s="144" t="s">
        <v>9</v>
      </c>
      <c r="H10" s="145"/>
      <c r="I10" s="145"/>
      <c r="J10" s="145"/>
      <c r="K10" s="145"/>
      <c r="L10" s="145"/>
      <c r="M10" s="143"/>
      <c r="N10" s="146" t="s">
        <v>10</v>
      </c>
      <c r="O10" s="147"/>
      <c r="P10" s="148"/>
      <c r="Q10" s="144" t="s">
        <v>11</v>
      </c>
      <c r="R10" s="145"/>
      <c r="S10" s="143"/>
      <c r="T10" s="146" t="s">
        <v>12</v>
      </c>
      <c r="U10" s="147"/>
      <c r="V10" s="148"/>
      <c r="W10" s="144" t="s">
        <v>13</v>
      </c>
      <c r="X10" s="149"/>
      <c r="Y10" s="140" t="s">
        <v>14</v>
      </c>
      <c r="Z10" s="141"/>
      <c r="AA10" s="142" t="s">
        <v>15</v>
      </c>
      <c r="AB10" s="143"/>
      <c r="AC10" s="144" t="s">
        <v>16</v>
      </c>
      <c r="AD10" s="145"/>
      <c r="AE10" s="145"/>
      <c r="AF10" s="143"/>
      <c r="AG10" s="144" t="s">
        <v>17</v>
      </c>
      <c r="AH10" s="145"/>
      <c r="AI10" s="143"/>
      <c r="AJ10" s="144" t="s">
        <v>18</v>
      </c>
      <c r="AK10" s="143"/>
    </row>
    <row r="11" spans="3:37" ht="27" customHeight="1">
      <c r="C11" s="38" t="s">
        <v>19</v>
      </c>
      <c r="D11" s="17"/>
      <c r="E11" s="18"/>
      <c r="F11" s="19"/>
      <c r="G11" s="18"/>
      <c r="H11" s="19"/>
      <c r="I11" s="19"/>
      <c r="J11" s="19"/>
      <c r="K11" s="19"/>
      <c r="L11" s="19"/>
      <c r="M11" s="20"/>
      <c r="N11" s="21"/>
      <c r="O11" s="22"/>
      <c r="P11" s="23"/>
      <c r="Q11" s="196" t="s">
        <v>20</v>
      </c>
      <c r="R11" s="197"/>
      <c r="S11" s="198"/>
      <c r="T11" s="21"/>
      <c r="U11" s="22"/>
      <c r="V11" s="23"/>
      <c r="W11" s="188" t="s">
        <v>21</v>
      </c>
      <c r="X11" s="189"/>
      <c r="Y11" s="201" t="s">
        <v>22</v>
      </c>
      <c r="Z11" s="189"/>
      <c r="AA11" s="202" t="s">
        <v>22</v>
      </c>
      <c r="AB11" s="203"/>
      <c r="AC11" s="188" t="s">
        <v>22</v>
      </c>
      <c r="AD11" s="204"/>
      <c r="AE11" s="204"/>
      <c r="AF11" s="199"/>
      <c r="AG11" s="188" t="s">
        <v>22</v>
      </c>
      <c r="AH11" s="204"/>
      <c r="AI11" s="199"/>
      <c r="AJ11" s="188" t="s">
        <v>22</v>
      </c>
      <c r="AK11" s="199"/>
    </row>
    <row r="12" spans="3:37" ht="20.25" customHeight="1">
      <c r="C12" s="185" t="s">
        <v>23</v>
      </c>
      <c r="D12" s="24" t="s">
        <v>24</v>
      </c>
      <c r="E12" s="117"/>
      <c r="F12" s="25" t="s">
        <v>25</v>
      </c>
      <c r="G12" s="2"/>
      <c r="H12" s="39" t="s">
        <v>26</v>
      </c>
      <c r="I12" s="3"/>
      <c r="J12" s="40" t="s">
        <v>27</v>
      </c>
      <c r="K12" s="4"/>
      <c r="L12" s="39" t="s">
        <v>26</v>
      </c>
      <c r="M12" s="3"/>
      <c r="N12" s="2"/>
      <c r="O12" s="39" t="s">
        <v>26</v>
      </c>
      <c r="P12" s="3"/>
      <c r="Q12" s="2"/>
      <c r="R12" s="39" t="s">
        <v>26</v>
      </c>
      <c r="S12" s="3"/>
      <c r="T12" s="5"/>
      <c r="U12" s="39" t="s">
        <v>26</v>
      </c>
      <c r="V12" s="3"/>
      <c r="W12" s="138"/>
      <c r="X12" s="139"/>
      <c r="Y12" s="161">
        <f t="shared" ref="Y12:Y18" si="0">AC12-AA12</f>
        <v>0</v>
      </c>
      <c r="Z12" s="162"/>
      <c r="AA12" s="200"/>
      <c r="AB12" s="156"/>
      <c r="AC12" s="153">
        <f>AJ12-AG12</f>
        <v>0</v>
      </c>
      <c r="AD12" s="154"/>
      <c r="AE12" s="154"/>
      <c r="AF12" s="155"/>
      <c r="AG12" s="138"/>
      <c r="AH12" s="156"/>
      <c r="AI12" s="157"/>
      <c r="AJ12" s="138"/>
      <c r="AK12" s="157"/>
    </row>
    <row r="13" spans="3:37" ht="20.25" customHeight="1">
      <c r="C13" s="186"/>
      <c r="D13" s="24" t="s">
        <v>28</v>
      </c>
      <c r="E13" s="117"/>
      <c r="F13" s="28" t="s">
        <v>29</v>
      </c>
      <c r="G13" s="2"/>
      <c r="H13" s="26" t="s">
        <v>26</v>
      </c>
      <c r="I13" s="3"/>
      <c r="J13" s="27" t="s">
        <v>27</v>
      </c>
      <c r="K13" s="4"/>
      <c r="L13" s="26" t="s">
        <v>26</v>
      </c>
      <c r="M13" s="3"/>
      <c r="N13" s="2"/>
      <c r="O13" s="26" t="s">
        <v>26</v>
      </c>
      <c r="P13" s="3"/>
      <c r="Q13" s="2"/>
      <c r="R13" s="26" t="s">
        <v>26</v>
      </c>
      <c r="S13" s="3"/>
      <c r="T13" s="5"/>
      <c r="U13" s="26" t="s">
        <v>26</v>
      </c>
      <c r="V13" s="3"/>
      <c r="W13" s="138"/>
      <c r="X13" s="139"/>
      <c r="Y13" s="161">
        <f t="shared" si="0"/>
        <v>0</v>
      </c>
      <c r="Z13" s="162"/>
      <c r="AA13" s="200"/>
      <c r="AB13" s="156"/>
      <c r="AC13" s="153">
        <f t="shared" ref="AC13:AC18" si="1">AJ13-AG13</f>
        <v>0</v>
      </c>
      <c r="AD13" s="154"/>
      <c r="AE13" s="154"/>
      <c r="AF13" s="155"/>
      <c r="AG13" s="138"/>
      <c r="AH13" s="156"/>
      <c r="AI13" s="157"/>
      <c r="AJ13" s="138"/>
      <c r="AK13" s="157"/>
    </row>
    <row r="14" spans="3:37" ht="20.25" customHeight="1">
      <c r="C14" s="186"/>
      <c r="D14" s="24" t="s">
        <v>30</v>
      </c>
      <c r="E14" s="117"/>
      <c r="F14" s="28" t="s">
        <v>29</v>
      </c>
      <c r="G14" s="2"/>
      <c r="H14" s="26" t="s">
        <v>26</v>
      </c>
      <c r="I14" s="3"/>
      <c r="J14" s="27" t="s">
        <v>27</v>
      </c>
      <c r="K14" s="4"/>
      <c r="L14" s="26" t="s">
        <v>26</v>
      </c>
      <c r="M14" s="3"/>
      <c r="N14" s="2"/>
      <c r="O14" s="26" t="s">
        <v>26</v>
      </c>
      <c r="P14" s="3"/>
      <c r="Q14" s="2"/>
      <c r="R14" s="26" t="s">
        <v>26</v>
      </c>
      <c r="S14" s="3"/>
      <c r="T14" s="5"/>
      <c r="U14" s="26" t="s">
        <v>26</v>
      </c>
      <c r="V14" s="3"/>
      <c r="W14" s="138"/>
      <c r="X14" s="139"/>
      <c r="Y14" s="161">
        <f t="shared" si="0"/>
        <v>0</v>
      </c>
      <c r="Z14" s="162"/>
      <c r="AA14" s="200"/>
      <c r="AB14" s="156"/>
      <c r="AC14" s="153">
        <f t="shared" si="1"/>
        <v>0</v>
      </c>
      <c r="AD14" s="154"/>
      <c r="AE14" s="154"/>
      <c r="AF14" s="155"/>
      <c r="AG14" s="138"/>
      <c r="AH14" s="156"/>
      <c r="AI14" s="157"/>
      <c r="AJ14" s="138"/>
      <c r="AK14" s="157"/>
    </row>
    <row r="15" spans="3:37" ht="20.25" customHeight="1">
      <c r="C15" s="186"/>
      <c r="D15" s="24" t="s">
        <v>31</v>
      </c>
      <c r="E15" s="117"/>
      <c r="F15" s="28" t="s">
        <v>29</v>
      </c>
      <c r="G15" s="2"/>
      <c r="H15" s="26" t="s">
        <v>26</v>
      </c>
      <c r="I15" s="3"/>
      <c r="J15" s="27" t="s">
        <v>27</v>
      </c>
      <c r="K15" s="4"/>
      <c r="L15" s="26" t="s">
        <v>26</v>
      </c>
      <c r="M15" s="3"/>
      <c r="N15" s="2"/>
      <c r="O15" s="26" t="s">
        <v>26</v>
      </c>
      <c r="P15" s="3"/>
      <c r="Q15" s="2"/>
      <c r="R15" s="26" t="s">
        <v>26</v>
      </c>
      <c r="S15" s="3"/>
      <c r="T15" s="5"/>
      <c r="U15" s="26" t="s">
        <v>26</v>
      </c>
      <c r="V15" s="3"/>
      <c r="W15" s="138"/>
      <c r="X15" s="139"/>
      <c r="Y15" s="161">
        <f t="shared" si="0"/>
        <v>0</v>
      </c>
      <c r="Z15" s="162"/>
      <c r="AA15" s="200"/>
      <c r="AB15" s="156"/>
      <c r="AC15" s="153">
        <f t="shared" si="1"/>
        <v>0</v>
      </c>
      <c r="AD15" s="154"/>
      <c r="AE15" s="154"/>
      <c r="AF15" s="155"/>
      <c r="AG15" s="138"/>
      <c r="AH15" s="156"/>
      <c r="AI15" s="157"/>
      <c r="AJ15" s="138"/>
      <c r="AK15" s="157"/>
    </row>
    <row r="16" spans="3:37" ht="20.25" customHeight="1">
      <c r="C16" s="186"/>
      <c r="D16" s="24" t="s">
        <v>32</v>
      </c>
      <c r="E16" s="117"/>
      <c r="F16" s="28" t="s">
        <v>29</v>
      </c>
      <c r="G16" s="2"/>
      <c r="H16" s="26" t="s">
        <v>26</v>
      </c>
      <c r="I16" s="3"/>
      <c r="J16" s="27" t="s">
        <v>27</v>
      </c>
      <c r="K16" s="4"/>
      <c r="L16" s="26" t="s">
        <v>26</v>
      </c>
      <c r="M16" s="3"/>
      <c r="N16" s="2"/>
      <c r="O16" s="26" t="s">
        <v>26</v>
      </c>
      <c r="P16" s="3"/>
      <c r="Q16" s="2"/>
      <c r="R16" s="26" t="s">
        <v>26</v>
      </c>
      <c r="S16" s="3"/>
      <c r="T16" s="5"/>
      <c r="U16" s="26" t="s">
        <v>26</v>
      </c>
      <c r="V16" s="3"/>
      <c r="W16" s="138"/>
      <c r="X16" s="139"/>
      <c r="Y16" s="161">
        <f t="shared" si="0"/>
        <v>0</v>
      </c>
      <c r="Z16" s="162"/>
      <c r="AA16" s="200"/>
      <c r="AB16" s="157"/>
      <c r="AC16" s="153">
        <f t="shared" si="1"/>
        <v>0</v>
      </c>
      <c r="AD16" s="154"/>
      <c r="AE16" s="154"/>
      <c r="AF16" s="155"/>
      <c r="AG16" s="138"/>
      <c r="AH16" s="156"/>
      <c r="AI16" s="157"/>
      <c r="AJ16" s="138"/>
      <c r="AK16" s="157"/>
    </row>
    <row r="17" spans="3:37" ht="20.25" customHeight="1">
      <c r="C17" s="186"/>
      <c r="D17" s="24" t="s">
        <v>33</v>
      </c>
      <c r="E17" s="117"/>
      <c r="F17" s="28" t="s">
        <v>29</v>
      </c>
      <c r="G17" s="2"/>
      <c r="H17" s="26" t="s">
        <v>26</v>
      </c>
      <c r="I17" s="3"/>
      <c r="J17" s="27" t="s">
        <v>27</v>
      </c>
      <c r="K17" s="4"/>
      <c r="L17" s="26" t="s">
        <v>26</v>
      </c>
      <c r="M17" s="3"/>
      <c r="N17" s="2"/>
      <c r="O17" s="26" t="s">
        <v>26</v>
      </c>
      <c r="P17" s="3"/>
      <c r="Q17" s="2"/>
      <c r="R17" s="26" t="s">
        <v>26</v>
      </c>
      <c r="S17" s="3"/>
      <c r="T17" s="5"/>
      <c r="U17" s="26" t="s">
        <v>26</v>
      </c>
      <c r="V17" s="3"/>
      <c r="W17" s="138"/>
      <c r="X17" s="139"/>
      <c r="Y17" s="161">
        <f t="shared" si="0"/>
        <v>0</v>
      </c>
      <c r="Z17" s="162"/>
      <c r="AA17" s="200"/>
      <c r="AB17" s="157"/>
      <c r="AC17" s="153">
        <f t="shared" si="1"/>
        <v>0</v>
      </c>
      <c r="AD17" s="154"/>
      <c r="AE17" s="154"/>
      <c r="AF17" s="155"/>
      <c r="AG17" s="138"/>
      <c r="AH17" s="156"/>
      <c r="AI17" s="157"/>
      <c r="AJ17" s="138"/>
      <c r="AK17" s="157"/>
    </row>
    <row r="18" spans="3:37" ht="20.25" customHeight="1" thickBot="1">
      <c r="C18" s="187"/>
      <c r="D18" s="24" t="s">
        <v>34</v>
      </c>
      <c r="E18" s="117"/>
      <c r="F18" s="28" t="s">
        <v>29</v>
      </c>
      <c r="G18" s="5"/>
      <c r="H18" s="26" t="s">
        <v>26</v>
      </c>
      <c r="I18" s="6"/>
      <c r="J18" s="27" t="s">
        <v>27</v>
      </c>
      <c r="K18" s="4"/>
      <c r="L18" s="26" t="s">
        <v>26</v>
      </c>
      <c r="M18" s="6"/>
      <c r="N18" s="5"/>
      <c r="O18" s="26" t="s">
        <v>26</v>
      </c>
      <c r="P18" s="6"/>
      <c r="Q18" s="5"/>
      <c r="R18" s="26" t="s">
        <v>26</v>
      </c>
      <c r="S18" s="6"/>
      <c r="T18" s="5"/>
      <c r="U18" s="26" t="s">
        <v>26</v>
      </c>
      <c r="V18" s="6"/>
      <c r="W18" s="211"/>
      <c r="X18" s="212"/>
      <c r="Y18" s="161">
        <f t="shared" si="0"/>
        <v>0</v>
      </c>
      <c r="Z18" s="162"/>
      <c r="AA18" s="213"/>
      <c r="AB18" s="206"/>
      <c r="AC18" s="153">
        <f t="shared" si="1"/>
        <v>0</v>
      </c>
      <c r="AD18" s="154"/>
      <c r="AE18" s="154"/>
      <c r="AF18" s="155"/>
      <c r="AG18" s="205"/>
      <c r="AH18" s="207"/>
      <c r="AI18" s="206"/>
      <c r="AJ18" s="205"/>
      <c r="AK18" s="206"/>
    </row>
    <row r="19" spans="3:37" ht="20.25" customHeight="1" thickBot="1">
      <c r="C19" s="214" t="s">
        <v>35</v>
      </c>
      <c r="D19" s="215"/>
      <c r="E19" s="215"/>
      <c r="F19" s="215"/>
      <c r="G19" s="215"/>
      <c r="H19" s="215"/>
      <c r="I19" s="215"/>
      <c r="J19" s="215"/>
      <c r="K19" s="215"/>
      <c r="L19" s="215"/>
      <c r="M19" s="215"/>
      <c r="N19" s="215"/>
      <c r="O19" s="215"/>
      <c r="P19" s="215"/>
      <c r="Q19" s="215"/>
      <c r="R19" s="215"/>
      <c r="S19" s="215"/>
      <c r="T19" s="215"/>
      <c r="U19" s="29"/>
      <c r="V19" s="29"/>
      <c r="W19" s="216">
        <f>SUM(W12:X18)</f>
        <v>0</v>
      </c>
      <c r="X19" s="216">
        <v>0</v>
      </c>
      <c r="Y19" s="208">
        <f>SUM(Y12:Z18)</f>
        <v>0</v>
      </c>
      <c r="Z19" s="210"/>
      <c r="AA19" s="208">
        <f>SUM(AA12:AB18)</f>
        <v>0</v>
      </c>
      <c r="AB19" s="209"/>
      <c r="AC19" s="208">
        <f>SUM(AC12:AF18)</f>
        <v>0</v>
      </c>
      <c r="AD19" s="209"/>
      <c r="AE19" s="209"/>
      <c r="AF19" s="210"/>
      <c r="AG19" s="208">
        <f>SUM(AG12:AI18)</f>
        <v>0</v>
      </c>
      <c r="AH19" s="209"/>
      <c r="AI19" s="210"/>
      <c r="AJ19" s="208">
        <f>SUM(AJ12:AK18)</f>
        <v>0</v>
      </c>
      <c r="AK19" s="210"/>
    </row>
    <row r="20" spans="3:37" ht="22.5" customHeight="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22"/>
    </row>
    <row r="21" spans="3:37" ht="22.5" customHeight="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spans="3:37" ht="27" customHeight="1" thickBot="1">
      <c r="C22" s="36" t="s">
        <v>36</v>
      </c>
      <c r="D22" s="1"/>
      <c r="E22" s="14"/>
      <c r="F22" s="12"/>
      <c r="G22" s="30"/>
      <c r="H22" s="30"/>
      <c r="I22" s="30"/>
      <c r="J22" s="30"/>
      <c r="K22" s="30"/>
      <c r="L22" s="30"/>
      <c r="M22" s="30"/>
      <c r="N22" s="30"/>
      <c r="O22" s="30"/>
      <c r="P22" s="30"/>
      <c r="Q22" s="184" t="s">
        <v>37</v>
      </c>
      <c r="R22" s="184"/>
      <c r="S22" s="184"/>
      <c r="T22" s="184"/>
      <c r="U22" s="184"/>
      <c r="V22" s="184"/>
      <c r="W22" s="158"/>
      <c r="X22" s="159"/>
      <c r="Y22" s="159"/>
      <c r="Z22" s="159"/>
      <c r="AA22" s="159"/>
      <c r="AB22" s="159"/>
      <c r="AC22" s="159"/>
      <c r="AD22" s="159"/>
      <c r="AE22" s="159"/>
      <c r="AF22" s="159"/>
      <c r="AG22" s="159"/>
      <c r="AH22" s="159"/>
      <c r="AI22" s="160"/>
      <c r="AJ22" s="1"/>
      <c r="AK22" s="1"/>
    </row>
    <row r="23" spans="3:37" ht="21.75" customHeight="1">
      <c r="C23" s="37"/>
      <c r="D23" s="16"/>
      <c r="E23" s="144" t="s">
        <v>8</v>
      </c>
      <c r="F23" s="143"/>
      <c r="G23" s="144" t="s">
        <v>9</v>
      </c>
      <c r="H23" s="145"/>
      <c r="I23" s="145"/>
      <c r="J23" s="145"/>
      <c r="K23" s="145"/>
      <c r="L23" s="145"/>
      <c r="M23" s="143"/>
      <c r="N23" s="146" t="s">
        <v>10</v>
      </c>
      <c r="O23" s="147"/>
      <c r="P23" s="148"/>
      <c r="Q23" s="144" t="s">
        <v>11</v>
      </c>
      <c r="R23" s="145"/>
      <c r="S23" s="143"/>
      <c r="T23" s="146" t="s">
        <v>12</v>
      </c>
      <c r="U23" s="147"/>
      <c r="V23" s="148"/>
      <c r="W23" s="144" t="s">
        <v>13</v>
      </c>
      <c r="X23" s="149"/>
      <c r="Y23" s="140" t="s">
        <v>14</v>
      </c>
      <c r="Z23" s="141"/>
      <c r="AA23" s="142" t="s">
        <v>15</v>
      </c>
      <c r="AB23" s="143"/>
      <c r="AC23" s="144" t="s">
        <v>16</v>
      </c>
      <c r="AD23" s="145"/>
      <c r="AE23" s="145"/>
      <c r="AF23" s="143"/>
      <c r="AG23" s="144" t="s">
        <v>17</v>
      </c>
      <c r="AH23" s="145"/>
      <c r="AI23" s="143"/>
      <c r="AJ23" s="144" t="s">
        <v>18</v>
      </c>
      <c r="AK23" s="143"/>
    </row>
    <row r="24" spans="3:37" ht="27" customHeight="1">
      <c r="C24" s="38" t="s">
        <v>19</v>
      </c>
      <c r="D24" s="17"/>
      <c r="E24" s="18"/>
      <c r="F24" s="19"/>
      <c r="G24" s="18"/>
      <c r="H24" s="19"/>
      <c r="I24" s="19"/>
      <c r="J24" s="19"/>
      <c r="K24" s="19"/>
      <c r="L24" s="19"/>
      <c r="M24" s="20"/>
      <c r="N24" s="21"/>
      <c r="O24" s="22"/>
      <c r="P24" s="23"/>
      <c r="Q24" s="196" t="s">
        <v>20</v>
      </c>
      <c r="R24" s="197"/>
      <c r="S24" s="198"/>
      <c r="T24" s="21"/>
      <c r="U24" s="22"/>
      <c r="V24" s="23"/>
      <c r="W24" s="188" t="s">
        <v>21</v>
      </c>
      <c r="X24" s="189"/>
      <c r="Y24" s="201" t="s">
        <v>22</v>
      </c>
      <c r="Z24" s="189"/>
      <c r="AA24" s="202" t="s">
        <v>22</v>
      </c>
      <c r="AB24" s="203"/>
      <c r="AC24" s="188" t="s">
        <v>22</v>
      </c>
      <c r="AD24" s="204"/>
      <c r="AE24" s="204"/>
      <c r="AF24" s="199"/>
      <c r="AG24" s="188" t="s">
        <v>22</v>
      </c>
      <c r="AH24" s="204"/>
      <c r="AI24" s="199"/>
      <c r="AJ24" s="188" t="s">
        <v>22</v>
      </c>
      <c r="AK24" s="199"/>
    </row>
    <row r="25" spans="3:37" ht="20.25" customHeight="1">
      <c r="C25" s="185" t="s">
        <v>23</v>
      </c>
      <c r="D25" s="24" t="s">
        <v>24</v>
      </c>
      <c r="E25" s="45">
        <f>E$12</f>
        <v>0</v>
      </c>
      <c r="F25" s="46" t="s">
        <v>25</v>
      </c>
      <c r="G25" s="163"/>
      <c r="H25" s="164"/>
      <c r="I25" s="164"/>
      <c r="J25" s="164"/>
      <c r="K25" s="164"/>
      <c r="L25" s="164"/>
      <c r="M25" s="164"/>
      <c r="N25" s="164"/>
      <c r="O25" s="164"/>
      <c r="P25" s="164"/>
      <c r="Q25" s="164"/>
      <c r="R25" s="164"/>
      <c r="S25" s="164"/>
      <c r="T25" s="164"/>
      <c r="U25" s="164"/>
      <c r="V25" s="165"/>
      <c r="W25" s="153" t="str">
        <f>IF(AJ12=0,"0",ROUNDDOWN(W12*AJ25/AJ12,0))</f>
        <v>0</v>
      </c>
      <c r="X25" s="162"/>
      <c r="Y25" s="161">
        <f t="shared" ref="Y25:Y31" si="2">AC25-AA25</f>
        <v>0</v>
      </c>
      <c r="Z25" s="162"/>
      <c r="AA25" s="217"/>
      <c r="AB25" s="218"/>
      <c r="AC25" s="153">
        <f>AJ25-AG25</f>
        <v>0</v>
      </c>
      <c r="AD25" s="154"/>
      <c r="AE25" s="154"/>
      <c r="AF25" s="155"/>
      <c r="AG25" s="150"/>
      <c r="AH25" s="151"/>
      <c r="AI25" s="152"/>
      <c r="AJ25" s="138"/>
      <c r="AK25" s="157"/>
    </row>
    <row r="26" spans="3:37" ht="20.25" customHeight="1">
      <c r="C26" s="186"/>
      <c r="D26" s="24" t="s">
        <v>28</v>
      </c>
      <c r="E26" s="45">
        <f>E$13</f>
        <v>0</v>
      </c>
      <c r="F26" s="47" t="s">
        <v>29</v>
      </c>
      <c r="G26" s="166"/>
      <c r="H26" s="167"/>
      <c r="I26" s="167"/>
      <c r="J26" s="167"/>
      <c r="K26" s="167"/>
      <c r="L26" s="167"/>
      <c r="M26" s="167"/>
      <c r="N26" s="167"/>
      <c r="O26" s="167"/>
      <c r="P26" s="167"/>
      <c r="Q26" s="167"/>
      <c r="R26" s="167"/>
      <c r="S26" s="167"/>
      <c r="T26" s="167"/>
      <c r="U26" s="167"/>
      <c r="V26" s="168"/>
      <c r="W26" s="153" t="str">
        <f t="shared" ref="W26:W31" si="3">IF(AJ13=0,"0",ROUNDDOWN(W13*AJ26/AJ13,0))</f>
        <v>0</v>
      </c>
      <c r="X26" s="162"/>
      <c r="Y26" s="161">
        <f t="shared" si="2"/>
        <v>0</v>
      </c>
      <c r="Z26" s="162"/>
      <c r="AA26" s="219"/>
      <c r="AB26" s="220"/>
      <c r="AC26" s="153">
        <f t="shared" ref="AC26:AC31" si="4">AJ26-AG26</f>
        <v>0</v>
      </c>
      <c r="AD26" s="154"/>
      <c r="AE26" s="154"/>
      <c r="AF26" s="155"/>
      <c r="AG26" s="150"/>
      <c r="AH26" s="151"/>
      <c r="AI26" s="152"/>
      <c r="AJ26" s="138"/>
      <c r="AK26" s="157"/>
    </row>
    <row r="27" spans="3:37" ht="20.25" customHeight="1">
      <c r="C27" s="186"/>
      <c r="D27" s="24" t="s">
        <v>30</v>
      </c>
      <c r="E27" s="45">
        <f>E$14</f>
        <v>0</v>
      </c>
      <c r="F27" s="47" t="s">
        <v>29</v>
      </c>
      <c r="G27" s="166"/>
      <c r="H27" s="167"/>
      <c r="I27" s="167"/>
      <c r="J27" s="167"/>
      <c r="K27" s="167"/>
      <c r="L27" s="167"/>
      <c r="M27" s="167"/>
      <c r="N27" s="167"/>
      <c r="O27" s="167"/>
      <c r="P27" s="167"/>
      <c r="Q27" s="167"/>
      <c r="R27" s="167"/>
      <c r="S27" s="167"/>
      <c r="T27" s="167"/>
      <c r="U27" s="167"/>
      <c r="V27" s="168"/>
      <c r="W27" s="153" t="str">
        <f t="shared" si="3"/>
        <v>0</v>
      </c>
      <c r="X27" s="162"/>
      <c r="Y27" s="161">
        <f t="shared" si="2"/>
        <v>0</v>
      </c>
      <c r="Z27" s="162"/>
      <c r="AA27" s="219"/>
      <c r="AB27" s="220"/>
      <c r="AC27" s="153">
        <f t="shared" si="4"/>
        <v>0</v>
      </c>
      <c r="AD27" s="154"/>
      <c r="AE27" s="154"/>
      <c r="AF27" s="155"/>
      <c r="AG27" s="150"/>
      <c r="AH27" s="151"/>
      <c r="AI27" s="152"/>
      <c r="AJ27" s="138"/>
      <c r="AK27" s="157"/>
    </row>
    <row r="28" spans="3:37" ht="20.25" customHeight="1">
      <c r="C28" s="186"/>
      <c r="D28" s="24" t="s">
        <v>31</v>
      </c>
      <c r="E28" s="45">
        <f>E$15</f>
        <v>0</v>
      </c>
      <c r="F28" s="47" t="s">
        <v>29</v>
      </c>
      <c r="G28" s="166"/>
      <c r="H28" s="167"/>
      <c r="I28" s="167"/>
      <c r="J28" s="167"/>
      <c r="K28" s="167"/>
      <c r="L28" s="167"/>
      <c r="M28" s="167"/>
      <c r="N28" s="167"/>
      <c r="O28" s="167"/>
      <c r="P28" s="167"/>
      <c r="Q28" s="167"/>
      <c r="R28" s="167"/>
      <c r="S28" s="167"/>
      <c r="T28" s="167"/>
      <c r="U28" s="167"/>
      <c r="V28" s="168"/>
      <c r="W28" s="153" t="str">
        <f t="shared" si="3"/>
        <v>0</v>
      </c>
      <c r="X28" s="162"/>
      <c r="Y28" s="161">
        <f t="shared" si="2"/>
        <v>0</v>
      </c>
      <c r="Z28" s="162"/>
      <c r="AA28" s="219"/>
      <c r="AB28" s="220"/>
      <c r="AC28" s="153">
        <f t="shared" si="4"/>
        <v>0</v>
      </c>
      <c r="AD28" s="154"/>
      <c r="AE28" s="154"/>
      <c r="AF28" s="155"/>
      <c r="AG28" s="150"/>
      <c r="AH28" s="151"/>
      <c r="AI28" s="152"/>
      <c r="AJ28" s="138"/>
      <c r="AK28" s="157"/>
    </row>
    <row r="29" spans="3:37" ht="20.25" customHeight="1">
      <c r="C29" s="186"/>
      <c r="D29" s="24" t="s">
        <v>32</v>
      </c>
      <c r="E29" s="45">
        <f>E$16</f>
        <v>0</v>
      </c>
      <c r="F29" s="47" t="s">
        <v>29</v>
      </c>
      <c r="G29" s="166"/>
      <c r="H29" s="167"/>
      <c r="I29" s="167"/>
      <c r="J29" s="167"/>
      <c r="K29" s="167"/>
      <c r="L29" s="167"/>
      <c r="M29" s="167"/>
      <c r="N29" s="167"/>
      <c r="O29" s="167"/>
      <c r="P29" s="167"/>
      <c r="Q29" s="167"/>
      <c r="R29" s="167"/>
      <c r="S29" s="167"/>
      <c r="T29" s="167"/>
      <c r="U29" s="167"/>
      <c r="V29" s="168"/>
      <c r="W29" s="153" t="str">
        <f t="shared" si="3"/>
        <v>0</v>
      </c>
      <c r="X29" s="162"/>
      <c r="Y29" s="161">
        <f t="shared" si="2"/>
        <v>0</v>
      </c>
      <c r="Z29" s="162"/>
      <c r="AA29" s="219"/>
      <c r="AB29" s="220"/>
      <c r="AC29" s="153">
        <f t="shared" si="4"/>
        <v>0</v>
      </c>
      <c r="AD29" s="154"/>
      <c r="AE29" s="154"/>
      <c r="AF29" s="155"/>
      <c r="AG29" s="150"/>
      <c r="AH29" s="151"/>
      <c r="AI29" s="152"/>
      <c r="AJ29" s="138"/>
      <c r="AK29" s="157"/>
    </row>
    <row r="30" spans="3:37" ht="20.25" customHeight="1">
      <c r="C30" s="186"/>
      <c r="D30" s="24" t="s">
        <v>33</v>
      </c>
      <c r="E30" s="45">
        <f>E$17</f>
        <v>0</v>
      </c>
      <c r="F30" s="47" t="s">
        <v>29</v>
      </c>
      <c r="G30" s="166"/>
      <c r="H30" s="167"/>
      <c r="I30" s="167"/>
      <c r="J30" s="167"/>
      <c r="K30" s="167"/>
      <c r="L30" s="167"/>
      <c r="M30" s="167"/>
      <c r="N30" s="167"/>
      <c r="O30" s="167"/>
      <c r="P30" s="167"/>
      <c r="Q30" s="167"/>
      <c r="R30" s="167"/>
      <c r="S30" s="167"/>
      <c r="T30" s="167"/>
      <c r="U30" s="167"/>
      <c r="V30" s="168"/>
      <c r="W30" s="153" t="str">
        <f t="shared" si="3"/>
        <v>0</v>
      </c>
      <c r="X30" s="162"/>
      <c r="Y30" s="161">
        <f t="shared" si="2"/>
        <v>0</v>
      </c>
      <c r="Z30" s="162"/>
      <c r="AA30" s="219"/>
      <c r="AB30" s="220"/>
      <c r="AC30" s="153">
        <f t="shared" si="4"/>
        <v>0</v>
      </c>
      <c r="AD30" s="154"/>
      <c r="AE30" s="154"/>
      <c r="AF30" s="155"/>
      <c r="AG30" s="150"/>
      <c r="AH30" s="151"/>
      <c r="AI30" s="152"/>
      <c r="AJ30" s="138"/>
      <c r="AK30" s="157"/>
    </row>
    <row r="31" spans="3:37" ht="20.25" customHeight="1" thickBot="1">
      <c r="C31" s="187"/>
      <c r="D31" s="24" t="s">
        <v>34</v>
      </c>
      <c r="E31" s="45">
        <f>E$18</f>
        <v>0</v>
      </c>
      <c r="F31" s="47" t="s">
        <v>29</v>
      </c>
      <c r="G31" s="169"/>
      <c r="H31" s="170"/>
      <c r="I31" s="170"/>
      <c r="J31" s="170"/>
      <c r="K31" s="170"/>
      <c r="L31" s="170"/>
      <c r="M31" s="170"/>
      <c r="N31" s="170"/>
      <c r="O31" s="170"/>
      <c r="P31" s="170"/>
      <c r="Q31" s="170"/>
      <c r="R31" s="170"/>
      <c r="S31" s="170"/>
      <c r="T31" s="170"/>
      <c r="U31" s="170"/>
      <c r="V31" s="171"/>
      <c r="W31" s="153" t="str">
        <f t="shared" si="3"/>
        <v>0</v>
      </c>
      <c r="X31" s="162"/>
      <c r="Y31" s="161">
        <f t="shared" si="2"/>
        <v>0</v>
      </c>
      <c r="Z31" s="162"/>
      <c r="AA31" s="221"/>
      <c r="AB31" s="222"/>
      <c r="AC31" s="153">
        <f t="shared" si="4"/>
        <v>0</v>
      </c>
      <c r="AD31" s="154"/>
      <c r="AE31" s="154"/>
      <c r="AF31" s="155"/>
      <c r="AG31" s="223"/>
      <c r="AH31" s="224"/>
      <c r="AI31" s="225"/>
      <c r="AJ31" s="205"/>
      <c r="AK31" s="206"/>
    </row>
    <row r="32" spans="3:37" ht="20.25" customHeight="1" thickBot="1">
      <c r="C32" s="214" t="s">
        <v>35</v>
      </c>
      <c r="D32" s="215"/>
      <c r="E32" s="215"/>
      <c r="F32" s="215"/>
      <c r="G32" s="215"/>
      <c r="H32" s="215"/>
      <c r="I32" s="215"/>
      <c r="J32" s="215"/>
      <c r="K32" s="215"/>
      <c r="L32" s="215"/>
      <c r="M32" s="215"/>
      <c r="N32" s="215"/>
      <c r="O32" s="215"/>
      <c r="P32" s="215"/>
      <c r="Q32" s="215"/>
      <c r="R32" s="215"/>
      <c r="S32" s="215"/>
      <c r="T32" s="215"/>
      <c r="U32" s="29"/>
      <c r="V32" s="29"/>
      <c r="W32" s="216">
        <f>SUM(W25:X31)</f>
        <v>0</v>
      </c>
      <c r="X32" s="216">
        <v>0</v>
      </c>
      <c r="Y32" s="208">
        <f>SUM(Y25:Z31)</f>
        <v>0</v>
      </c>
      <c r="Z32" s="210"/>
      <c r="AA32" s="208">
        <f>SUM(AA25:AB31)</f>
        <v>0</v>
      </c>
      <c r="AB32" s="209"/>
      <c r="AC32" s="208">
        <f>SUM(AC25:AF31)</f>
        <v>0</v>
      </c>
      <c r="AD32" s="209"/>
      <c r="AE32" s="209"/>
      <c r="AF32" s="210"/>
      <c r="AG32" s="208">
        <f>SUM(AG25:AI31)</f>
        <v>0</v>
      </c>
      <c r="AH32" s="209"/>
      <c r="AI32" s="210"/>
      <c r="AJ32" s="208">
        <f>SUM(AJ25:AK31)</f>
        <v>0</v>
      </c>
      <c r="AK32" s="210"/>
    </row>
    <row r="33" spans="3:37" ht="23.25" customHeight="1">
      <c r="C33" s="34"/>
      <c r="D33" s="43"/>
      <c r="E33" s="43"/>
      <c r="F33" s="43"/>
      <c r="G33" s="43"/>
      <c r="H33" s="43"/>
      <c r="I33" s="43"/>
      <c r="J33" s="43"/>
      <c r="K33" s="43"/>
      <c r="L33" s="43"/>
      <c r="M33" s="43"/>
      <c r="N33" s="43"/>
      <c r="O33" s="43"/>
      <c r="P33" s="43"/>
      <c r="Q33" s="43"/>
      <c r="R33" s="43"/>
      <c r="S33" s="43"/>
      <c r="T33" s="43"/>
      <c r="U33" s="43"/>
      <c r="V33" s="43"/>
      <c r="W33" s="33"/>
      <c r="X33" s="33"/>
      <c r="Y33" s="33"/>
      <c r="Z33" s="33"/>
      <c r="AA33" s="33"/>
      <c r="AB33" s="33"/>
      <c r="AC33" s="33"/>
      <c r="AD33" s="33"/>
      <c r="AE33" s="33"/>
      <c r="AF33" s="33"/>
      <c r="AG33" s="33"/>
      <c r="AH33" s="33"/>
      <c r="AI33" s="33"/>
      <c r="AJ33" s="33"/>
      <c r="AK33" s="33"/>
    </row>
    <row r="34" spans="3:37" ht="23.25" customHeight="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row>
    <row r="35" spans="3:37" ht="24.75" customHeight="1" thickBot="1">
      <c r="C35" s="36" t="s">
        <v>38</v>
      </c>
      <c r="D35" s="8"/>
      <c r="E35" s="14"/>
      <c r="F35" s="9"/>
      <c r="G35" s="30"/>
      <c r="H35" s="30"/>
      <c r="I35" s="30"/>
      <c r="J35" s="30"/>
      <c r="K35" s="30"/>
      <c r="L35" s="30"/>
      <c r="M35" s="30"/>
      <c r="N35" s="30"/>
      <c r="O35" s="30"/>
      <c r="P35" s="30"/>
      <c r="Q35" s="184" t="s">
        <v>37</v>
      </c>
      <c r="R35" s="184"/>
      <c r="S35" s="184"/>
      <c r="T35" s="184"/>
      <c r="U35" s="184"/>
      <c r="V35" s="184"/>
      <c r="W35" s="158"/>
      <c r="X35" s="159"/>
      <c r="Y35" s="159"/>
      <c r="Z35" s="159"/>
      <c r="AA35" s="159"/>
      <c r="AB35" s="159"/>
      <c r="AC35" s="159"/>
      <c r="AD35" s="159"/>
      <c r="AE35" s="159"/>
      <c r="AF35" s="159"/>
      <c r="AG35" s="159"/>
      <c r="AH35" s="159"/>
      <c r="AI35" s="160"/>
      <c r="AJ35" s="8"/>
      <c r="AK35" s="8"/>
    </row>
    <row r="36" spans="3:37" ht="21.75" customHeight="1">
      <c r="C36" s="37"/>
      <c r="D36" s="16"/>
      <c r="E36" s="144" t="s">
        <v>8</v>
      </c>
      <c r="F36" s="143"/>
      <c r="G36" s="144" t="s">
        <v>9</v>
      </c>
      <c r="H36" s="145"/>
      <c r="I36" s="145"/>
      <c r="J36" s="145"/>
      <c r="K36" s="145"/>
      <c r="L36" s="145"/>
      <c r="M36" s="143"/>
      <c r="N36" s="146" t="s">
        <v>10</v>
      </c>
      <c r="O36" s="147"/>
      <c r="P36" s="148"/>
      <c r="Q36" s="144" t="s">
        <v>11</v>
      </c>
      <c r="R36" s="145"/>
      <c r="S36" s="143"/>
      <c r="T36" s="146" t="s">
        <v>12</v>
      </c>
      <c r="U36" s="147"/>
      <c r="V36" s="148"/>
      <c r="W36" s="144" t="s">
        <v>13</v>
      </c>
      <c r="X36" s="149"/>
      <c r="Y36" s="140" t="s">
        <v>14</v>
      </c>
      <c r="Z36" s="141"/>
      <c r="AA36" s="142" t="s">
        <v>15</v>
      </c>
      <c r="AB36" s="143"/>
      <c r="AC36" s="144" t="s">
        <v>16</v>
      </c>
      <c r="AD36" s="145"/>
      <c r="AE36" s="145"/>
      <c r="AF36" s="143"/>
      <c r="AG36" s="144" t="s">
        <v>17</v>
      </c>
      <c r="AH36" s="145"/>
      <c r="AI36" s="143"/>
      <c r="AJ36" s="144" t="s">
        <v>18</v>
      </c>
      <c r="AK36" s="143"/>
    </row>
    <row r="37" spans="3:37" ht="27" customHeight="1">
      <c r="C37" s="38" t="s">
        <v>19</v>
      </c>
      <c r="D37" s="17"/>
      <c r="E37" s="18"/>
      <c r="F37" s="19"/>
      <c r="G37" s="18"/>
      <c r="H37" s="19"/>
      <c r="I37" s="19"/>
      <c r="J37" s="19"/>
      <c r="K37" s="19"/>
      <c r="L37" s="19"/>
      <c r="M37" s="20"/>
      <c r="N37" s="21"/>
      <c r="O37" s="22"/>
      <c r="P37" s="23"/>
      <c r="Q37" s="196" t="s">
        <v>20</v>
      </c>
      <c r="R37" s="197"/>
      <c r="S37" s="198"/>
      <c r="T37" s="21"/>
      <c r="U37" s="22"/>
      <c r="V37" s="23"/>
      <c r="W37" s="188" t="s">
        <v>21</v>
      </c>
      <c r="X37" s="189"/>
      <c r="Y37" s="201" t="s">
        <v>22</v>
      </c>
      <c r="Z37" s="189"/>
      <c r="AA37" s="202" t="s">
        <v>22</v>
      </c>
      <c r="AB37" s="203"/>
      <c r="AC37" s="188" t="s">
        <v>22</v>
      </c>
      <c r="AD37" s="204"/>
      <c r="AE37" s="204"/>
      <c r="AF37" s="199"/>
      <c r="AG37" s="188" t="s">
        <v>22</v>
      </c>
      <c r="AH37" s="204"/>
      <c r="AI37" s="199"/>
      <c r="AJ37" s="188" t="s">
        <v>22</v>
      </c>
      <c r="AK37" s="199"/>
    </row>
    <row r="38" spans="3:37" ht="20.25" customHeight="1">
      <c r="C38" s="185" t="s">
        <v>23</v>
      </c>
      <c r="D38" s="24" t="s">
        <v>24</v>
      </c>
      <c r="E38" s="45">
        <f>E$12</f>
        <v>0</v>
      </c>
      <c r="F38" s="46" t="s">
        <v>25</v>
      </c>
      <c r="G38" s="163"/>
      <c r="H38" s="164"/>
      <c r="I38" s="164"/>
      <c r="J38" s="164"/>
      <c r="K38" s="164"/>
      <c r="L38" s="164"/>
      <c r="M38" s="164"/>
      <c r="N38" s="164"/>
      <c r="O38" s="164"/>
      <c r="P38" s="164"/>
      <c r="Q38" s="164"/>
      <c r="R38" s="164"/>
      <c r="S38" s="164"/>
      <c r="T38" s="164"/>
      <c r="U38" s="164"/>
      <c r="V38" s="165"/>
      <c r="W38" s="153" t="str">
        <f t="shared" ref="W38:W44" si="5">IF(AJ12=0,"0",ROUNDDOWN(W12*AJ38/AJ12,0))</f>
        <v>0</v>
      </c>
      <c r="X38" s="162"/>
      <c r="Y38" s="161">
        <f t="shared" ref="Y38:Y44" si="6">AC38-AA38</f>
        <v>0</v>
      </c>
      <c r="Z38" s="162"/>
      <c r="AA38" s="226"/>
      <c r="AB38" s="227"/>
      <c r="AC38" s="153">
        <f>AJ38-AG38</f>
        <v>0</v>
      </c>
      <c r="AD38" s="154"/>
      <c r="AE38" s="154"/>
      <c r="AF38" s="154"/>
      <c r="AG38" s="150"/>
      <c r="AH38" s="151"/>
      <c r="AI38" s="152"/>
      <c r="AJ38" s="156"/>
      <c r="AK38" s="157"/>
    </row>
    <row r="39" spans="3:37" ht="20.25" customHeight="1">
      <c r="C39" s="186"/>
      <c r="D39" s="24" t="s">
        <v>28</v>
      </c>
      <c r="E39" s="45">
        <f>E$13</f>
        <v>0</v>
      </c>
      <c r="F39" s="47" t="s">
        <v>29</v>
      </c>
      <c r="G39" s="166"/>
      <c r="H39" s="167"/>
      <c r="I39" s="167"/>
      <c r="J39" s="167"/>
      <c r="K39" s="167"/>
      <c r="L39" s="167"/>
      <c r="M39" s="167"/>
      <c r="N39" s="167"/>
      <c r="O39" s="167"/>
      <c r="P39" s="167"/>
      <c r="Q39" s="167"/>
      <c r="R39" s="167"/>
      <c r="S39" s="167"/>
      <c r="T39" s="167"/>
      <c r="U39" s="167"/>
      <c r="V39" s="168"/>
      <c r="W39" s="153" t="str">
        <f t="shared" si="5"/>
        <v>0</v>
      </c>
      <c r="X39" s="162"/>
      <c r="Y39" s="161">
        <f t="shared" si="6"/>
        <v>0</v>
      </c>
      <c r="Z39" s="162"/>
      <c r="AA39" s="228"/>
      <c r="AB39" s="229"/>
      <c r="AC39" s="153">
        <f t="shared" ref="AC39:AC44" si="7">AJ39-AG39</f>
        <v>0</v>
      </c>
      <c r="AD39" s="154"/>
      <c r="AE39" s="154"/>
      <c r="AF39" s="154"/>
      <c r="AG39" s="150"/>
      <c r="AH39" s="151"/>
      <c r="AI39" s="152"/>
      <c r="AJ39" s="156"/>
      <c r="AK39" s="157"/>
    </row>
    <row r="40" spans="3:37" ht="20.25" customHeight="1">
      <c r="C40" s="186"/>
      <c r="D40" s="24" t="s">
        <v>30</v>
      </c>
      <c r="E40" s="45">
        <f>E$14</f>
        <v>0</v>
      </c>
      <c r="F40" s="47" t="s">
        <v>29</v>
      </c>
      <c r="G40" s="166"/>
      <c r="H40" s="167"/>
      <c r="I40" s="167"/>
      <c r="J40" s="167"/>
      <c r="K40" s="167"/>
      <c r="L40" s="167"/>
      <c r="M40" s="167"/>
      <c r="N40" s="167"/>
      <c r="O40" s="167"/>
      <c r="P40" s="167"/>
      <c r="Q40" s="167"/>
      <c r="R40" s="167"/>
      <c r="S40" s="167"/>
      <c r="T40" s="167"/>
      <c r="U40" s="167"/>
      <c r="V40" s="168"/>
      <c r="W40" s="153" t="str">
        <f t="shared" si="5"/>
        <v>0</v>
      </c>
      <c r="X40" s="162"/>
      <c r="Y40" s="161">
        <f t="shared" si="6"/>
        <v>0</v>
      </c>
      <c r="Z40" s="162"/>
      <c r="AA40" s="228"/>
      <c r="AB40" s="229"/>
      <c r="AC40" s="153">
        <f t="shared" si="7"/>
        <v>0</v>
      </c>
      <c r="AD40" s="154"/>
      <c r="AE40" s="154"/>
      <c r="AF40" s="154"/>
      <c r="AG40" s="150"/>
      <c r="AH40" s="151"/>
      <c r="AI40" s="152"/>
      <c r="AJ40" s="156"/>
      <c r="AK40" s="157"/>
    </row>
    <row r="41" spans="3:37" ht="20.25" customHeight="1">
      <c r="C41" s="186"/>
      <c r="D41" s="24" t="s">
        <v>31</v>
      </c>
      <c r="E41" s="45">
        <f>E$15</f>
        <v>0</v>
      </c>
      <c r="F41" s="47" t="s">
        <v>29</v>
      </c>
      <c r="G41" s="166"/>
      <c r="H41" s="167"/>
      <c r="I41" s="167"/>
      <c r="J41" s="167"/>
      <c r="K41" s="167"/>
      <c r="L41" s="167"/>
      <c r="M41" s="167"/>
      <c r="N41" s="167"/>
      <c r="O41" s="167"/>
      <c r="P41" s="167"/>
      <c r="Q41" s="167"/>
      <c r="R41" s="167"/>
      <c r="S41" s="167"/>
      <c r="T41" s="167"/>
      <c r="U41" s="167"/>
      <c r="V41" s="168"/>
      <c r="W41" s="153" t="str">
        <f t="shared" si="5"/>
        <v>0</v>
      </c>
      <c r="X41" s="162"/>
      <c r="Y41" s="161">
        <f t="shared" si="6"/>
        <v>0</v>
      </c>
      <c r="Z41" s="162"/>
      <c r="AA41" s="228"/>
      <c r="AB41" s="229"/>
      <c r="AC41" s="153">
        <f t="shared" si="7"/>
        <v>0</v>
      </c>
      <c r="AD41" s="154"/>
      <c r="AE41" s="154"/>
      <c r="AF41" s="154"/>
      <c r="AG41" s="150"/>
      <c r="AH41" s="151"/>
      <c r="AI41" s="152"/>
      <c r="AJ41" s="156"/>
      <c r="AK41" s="157"/>
    </row>
    <row r="42" spans="3:37" ht="20.25" customHeight="1">
      <c r="C42" s="186"/>
      <c r="D42" s="24" t="s">
        <v>32</v>
      </c>
      <c r="E42" s="45">
        <f>E$16</f>
        <v>0</v>
      </c>
      <c r="F42" s="47" t="s">
        <v>29</v>
      </c>
      <c r="G42" s="166"/>
      <c r="H42" s="167"/>
      <c r="I42" s="167"/>
      <c r="J42" s="167"/>
      <c r="K42" s="167"/>
      <c r="L42" s="167"/>
      <c r="M42" s="167"/>
      <c r="N42" s="167"/>
      <c r="O42" s="167"/>
      <c r="P42" s="167"/>
      <c r="Q42" s="167"/>
      <c r="R42" s="167"/>
      <c r="S42" s="167"/>
      <c r="T42" s="167"/>
      <c r="U42" s="167"/>
      <c r="V42" s="168"/>
      <c r="W42" s="153" t="str">
        <f t="shared" si="5"/>
        <v>0</v>
      </c>
      <c r="X42" s="162"/>
      <c r="Y42" s="161">
        <f t="shared" si="6"/>
        <v>0</v>
      </c>
      <c r="Z42" s="162"/>
      <c r="AA42" s="228"/>
      <c r="AB42" s="229"/>
      <c r="AC42" s="153">
        <f t="shared" si="7"/>
        <v>0</v>
      </c>
      <c r="AD42" s="154"/>
      <c r="AE42" s="154"/>
      <c r="AF42" s="154"/>
      <c r="AG42" s="150"/>
      <c r="AH42" s="151"/>
      <c r="AI42" s="152"/>
      <c r="AJ42" s="156"/>
      <c r="AK42" s="157"/>
    </row>
    <row r="43" spans="3:37" ht="20.25" customHeight="1">
      <c r="C43" s="186"/>
      <c r="D43" s="24" t="s">
        <v>33</v>
      </c>
      <c r="E43" s="45">
        <f>E$17</f>
        <v>0</v>
      </c>
      <c r="F43" s="47" t="s">
        <v>29</v>
      </c>
      <c r="G43" s="166"/>
      <c r="H43" s="167"/>
      <c r="I43" s="167"/>
      <c r="J43" s="167"/>
      <c r="K43" s="167"/>
      <c r="L43" s="167"/>
      <c r="M43" s="167"/>
      <c r="N43" s="167"/>
      <c r="O43" s="167"/>
      <c r="P43" s="167"/>
      <c r="Q43" s="167"/>
      <c r="R43" s="167"/>
      <c r="S43" s="167"/>
      <c r="T43" s="167"/>
      <c r="U43" s="167"/>
      <c r="V43" s="168"/>
      <c r="W43" s="153" t="str">
        <f t="shared" si="5"/>
        <v>0</v>
      </c>
      <c r="X43" s="162"/>
      <c r="Y43" s="161">
        <f t="shared" si="6"/>
        <v>0</v>
      </c>
      <c r="Z43" s="162"/>
      <c r="AA43" s="228"/>
      <c r="AB43" s="229"/>
      <c r="AC43" s="153">
        <f t="shared" si="7"/>
        <v>0</v>
      </c>
      <c r="AD43" s="154"/>
      <c r="AE43" s="154"/>
      <c r="AF43" s="154"/>
      <c r="AG43" s="150"/>
      <c r="AH43" s="151"/>
      <c r="AI43" s="152"/>
      <c r="AJ43" s="156"/>
      <c r="AK43" s="157"/>
    </row>
    <row r="44" spans="3:37" ht="20.25" customHeight="1" thickBot="1">
      <c r="C44" s="187"/>
      <c r="D44" s="24" t="s">
        <v>34</v>
      </c>
      <c r="E44" s="45">
        <f>E$18</f>
        <v>0</v>
      </c>
      <c r="F44" s="47" t="s">
        <v>29</v>
      </c>
      <c r="G44" s="169"/>
      <c r="H44" s="170"/>
      <c r="I44" s="170"/>
      <c r="J44" s="170"/>
      <c r="K44" s="170"/>
      <c r="L44" s="170"/>
      <c r="M44" s="170"/>
      <c r="N44" s="170"/>
      <c r="O44" s="170"/>
      <c r="P44" s="170"/>
      <c r="Q44" s="170"/>
      <c r="R44" s="170"/>
      <c r="S44" s="170"/>
      <c r="T44" s="170"/>
      <c r="U44" s="170"/>
      <c r="V44" s="171"/>
      <c r="W44" s="153" t="str">
        <f t="shared" si="5"/>
        <v>0</v>
      </c>
      <c r="X44" s="162"/>
      <c r="Y44" s="161">
        <f t="shared" si="6"/>
        <v>0</v>
      </c>
      <c r="Z44" s="162"/>
      <c r="AA44" s="230"/>
      <c r="AB44" s="231"/>
      <c r="AC44" s="153">
        <f t="shared" si="7"/>
        <v>0</v>
      </c>
      <c r="AD44" s="154"/>
      <c r="AE44" s="154"/>
      <c r="AF44" s="154"/>
      <c r="AG44" s="223"/>
      <c r="AH44" s="224"/>
      <c r="AI44" s="225"/>
      <c r="AJ44" s="207"/>
      <c r="AK44" s="206"/>
    </row>
    <row r="45" spans="3:37" ht="20.25" customHeight="1" thickBot="1">
      <c r="C45" s="214" t="s">
        <v>35</v>
      </c>
      <c r="D45" s="215"/>
      <c r="E45" s="215"/>
      <c r="F45" s="215"/>
      <c r="G45" s="215"/>
      <c r="H45" s="215"/>
      <c r="I45" s="215"/>
      <c r="J45" s="215"/>
      <c r="K45" s="215"/>
      <c r="L45" s="215"/>
      <c r="M45" s="215"/>
      <c r="N45" s="215"/>
      <c r="O45" s="215"/>
      <c r="P45" s="215"/>
      <c r="Q45" s="215"/>
      <c r="R45" s="215"/>
      <c r="S45" s="215"/>
      <c r="T45" s="215"/>
      <c r="U45" s="29"/>
      <c r="V45" s="29"/>
      <c r="W45" s="216">
        <f>SUM(W38:X44)</f>
        <v>0</v>
      </c>
      <c r="X45" s="216">
        <v>0</v>
      </c>
      <c r="Y45" s="208">
        <f>SUM(Y38:Z44)</f>
        <v>0</v>
      </c>
      <c r="Z45" s="210"/>
      <c r="AA45" s="208">
        <f>SUM(AA38:AB44)</f>
        <v>0</v>
      </c>
      <c r="AB45" s="209"/>
      <c r="AC45" s="208">
        <f>SUM(AC38:AF44)</f>
        <v>0</v>
      </c>
      <c r="AD45" s="209"/>
      <c r="AE45" s="209"/>
      <c r="AF45" s="210"/>
      <c r="AG45" s="208">
        <f>SUM(AG38:AI44)</f>
        <v>0</v>
      </c>
      <c r="AH45" s="209"/>
      <c r="AI45" s="210"/>
      <c r="AJ45" s="208">
        <f>SUM(AJ38:AK44)</f>
        <v>0</v>
      </c>
      <c r="AK45" s="232"/>
    </row>
    <row r="46" spans="3:37" ht="30" customHeight="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3:37" ht="30" customHeight="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3:37" ht="24.75" customHeight="1" thickBot="1">
      <c r="C48" s="36" t="s">
        <v>39</v>
      </c>
      <c r="D48" s="8"/>
      <c r="E48" s="14"/>
      <c r="F48" s="9"/>
      <c r="G48" s="30"/>
      <c r="H48" s="30"/>
      <c r="I48" s="30"/>
      <c r="J48" s="30"/>
      <c r="K48" s="30"/>
      <c r="L48" s="30"/>
      <c r="M48" s="30"/>
      <c r="N48" s="30"/>
      <c r="O48" s="30"/>
      <c r="P48" s="30"/>
      <c r="Q48" s="184" t="s">
        <v>37</v>
      </c>
      <c r="R48" s="184"/>
      <c r="S48" s="184"/>
      <c r="T48" s="184"/>
      <c r="U48" s="184"/>
      <c r="V48" s="184"/>
      <c r="W48" s="158"/>
      <c r="X48" s="159"/>
      <c r="Y48" s="159"/>
      <c r="Z48" s="159"/>
      <c r="AA48" s="159"/>
      <c r="AB48" s="159"/>
      <c r="AC48" s="159"/>
      <c r="AD48" s="159"/>
      <c r="AE48" s="159"/>
      <c r="AF48" s="159"/>
      <c r="AG48" s="159"/>
      <c r="AH48" s="159"/>
      <c r="AI48" s="160"/>
      <c r="AJ48" s="8"/>
      <c r="AK48" s="8"/>
    </row>
    <row r="49" spans="3:37" ht="21.75" customHeight="1">
      <c r="C49" s="37"/>
      <c r="D49" s="16"/>
      <c r="E49" s="144" t="s">
        <v>8</v>
      </c>
      <c r="F49" s="143"/>
      <c r="G49" s="144" t="s">
        <v>9</v>
      </c>
      <c r="H49" s="145"/>
      <c r="I49" s="145"/>
      <c r="J49" s="145"/>
      <c r="K49" s="145"/>
      <c r="L49" s="145"/>
      <c r="M49" s="143"/>
      <c r="N49" s="146" t="s">
        <v>10</v>
      </c>
      <c r="O49" s="147"/>
      <c r="P49" s="148"/>
      <c r="Q49" s="144" t="s">
        <v>11</v>
      </c>
      <c r="R49" s="145"/>
      <c r="S49" s="143"/>
      <c r="T49" s="146" t="s">
        <v>12</v>
      </c>
      <c r="U49" s="147"/>
      <c r="V49" s="148"/>
      <c r="W49" s="144" t="s">
        <v>13</v>
      </c>
      <c r="X49" s="149"/>
      <c r="Y49" s="140" t="s">
        <v>14</v>
      </c>
      <c r="Z49" s="141"/>
      <c r="AA49" s="142" t="s">
        <v>15</v>
      </c>
      <c r="AB49" s="143"/>
      <c r="AC49" s="144" t="s">
        <v>16</v>
      </c>
      <c r="AD49" s="145"/>
      <c r="AE49" s="145"/>
      <c r="AF49" s="143"/>
      <c r="AG49" s="144" t="s">
        <v>17</v>
      </c>
      <c r="AH49" s="145"/>
      <c r="AI49" s="143"/>
      <c r="AJ49" s="144" t="s">
        <v>18</v>
      </c>
      <c r="AK49" s="143"/>
    </row>
    <row r="50" spans="3:37" ht="27" customHeight="1">
      <c r="C50" s="38" t="s">
        <v>19</v>
      </c>
      <c r="D50" s="17"/>
      <c r="E50" s="18"/>
      <c r="F50" s="19"/>
      <c r="G50" s="18"/>
      <c r="H50" s="19"/>
      <c r="I50" s="19"/>
      <c r="J50" s="19"/>
      <c r="K50" s="19"/>
      <c r="L50" s="19"/>
      <c r="M50" s="20"/>
      <c r="N50" s="21"/>
      <c r="O50" s="22"/>
      <c r="P50" s="23"/>
      <c r="Q50" s="196" t="s">
        <v>20</v>
      </c>
      <c r="R50" s="197"/>
      <c r="S50" s="198"/>
      <c r="T50" s="21"/>
      <c r="U50" s="22"/>
      <c r="V50" s="23"/>
      <c r="W50" s="188" t="s">
        <v>21</v>
      </c>
      <c r="X50" s="189"/>
      <c r="Y50" s="201" t="s">
        <v>22</v>
      </c>
      <c r="Z50" s="189"/>
      <c r="AA50" s="202" t="s">
        <v>22</v>
      </c>
      <c r="AB50" s="203"/>
      <c r="AC50" s="188" t="s">
        <v>22</v>
      </c>
      <c r="AD50" s="204"/>
      <c r="AE50" s="204"/>
      <c r="AF50" s="199"/>
      <c r="AG50" s="188" t="s">
        <v>22</v>
      </c>
      <c r="AH50" s="204"/>
      <c r="AI50" s="199"/>
      <c r="AJ50" s="188" t="s">
        <v>22</v>
      </c>
      <c r="AK50" s="199"/>
    </row>
    <row r="51" spans="3:37" ht="20.25" customHeight="1">
      <c r="C51" s="185" t="s">
        <v>23</v>
      </c>
      <c r="D51" s="24" t="s">
        <v>24</v>
      </c>
      <c r="E51" s="45">
        <f>E$12</f>
        <v>0</v>
      </c>
      <c r="F51" s="46" t="s">
        <v>25</v>
      </c>
      <c r="G51" s="163"/>
      <c r="H51" s="164"/>
      <c r="I51" s="164"/>
      <c r="J51" s="164"/>
      <c r="K51" s="164"/>
      <c r="L51" s="164"/>
      <c r="M51" s="164"/>
      <c r="N51" s="164"/>
      <c r="O51" s="164"/>
      <c r="P51" s="164"/>
      <c r="Q51" s="164"/>
      <c r="R51" s="164"/>
      <c r="S51" s="164"/>
      <c r="T51" s="164"/>
      <c r="U51" s="164"/>
      <c r="V51" s="165"/>
      <c r="W51" s="153" t="str">
        <f t="shared" ref="W51:W57" si="8">IF(AJ12=0,"0",ROUNDDOWN(W12*AJ51/AJ12,0))</f>
        <v>0</v>
      </c>
      <c r="X51" s="162"/>
      <c r="Y51" s="161">
        <f t="shared" ref="Y51:Y57" si="9">AC51-AA51</f>
        <v>0</v>
      </c>
      <c r="Z51" s="162"/>
      <c r="AA51" s="226"/>
      <c r="AB51" s="227"/>
      <c r="AC51" s="153">
        <f>AJ51-AG51</f>
        <v>0</v>
      </c>
      <c r="AD51" s="154"/>
      <c r="AE51" s="154"/>
      <c r="AF51" s="155"/>
      <c r="AG51" s="150"/>
      <c r="AH51" s="151"/>
      <c r="AI51" s="152"/>
      <c r="AJ51" s="138"/>
      <c r="AK51" s="157"/>
    </row>
    <row r="52" spans="3:37" ht="20.25" customHeight="1">
      <c r="C52" s="186"/>
      <c r="D52" s="24" t="s">
        <v>28</v>
      </c>
      <c r="E52" s="45">
        <f>E$13</f>
        <v>0</v>
      </c>
      <c r="F52" s="47" t="s">
        <v>29</v>
      </c>
      <c r="G52" s="166"/>
      <c r="H52" s="167"/>
      <c r="I52" s="167"/>
      <c r="J52" s="167"/>
      <c r="K52" s="167"/>
      <c r="L52" s="167"/>
      <c r="M52" s="167"/>
      <c r="N52" s="167"/>
      <c r="O52" s="167"/>
      <c r="P52" s="167"/>
      <c r="Q52" s="167"/>
      <c r="R52" s="167"/>
      <c r="S52" s="167"/>
      <c r="T52" s="167"/>
      <c r="U52" s="167"/>
      <c r="V52" s="168"/>
      <c r="W52" s="153" t="str">
        <f t="shared" si="8"/>
        <v>0</v>
      </c>
      <c r="X52" s="162"/>
      <c r="Y52" s="161">
        <f t="shared" si="9"/>
        <v>0</v>
      </c>
      <c r="Z52" s="162"/>
      <c r="AA52" s="228"/>
      <c r="AB52" s="229"/>
      <c r="AC52" s="153">
        <f t="shared" ref="AC52:AC57" si="10">AJ52-AG52</f>
        <v>0</v>
      </c>
      <c r="AD52" s="154"/>
      <c r="AE52" s="154"/>
      <c r="AF52" s="155"/>
      <c r="AG52" s="150"/>
      <c r="AH52" s="151"/>
      <c r="AI52" s="152"/>
      <c r="AJ52" s="138"/>
      <c r="AK52" s="157"/>
    </row>
    <row r="53" spans="3:37" ht="20.25" customHeight="1">
      <c r="C53" s="186"/>
      <c r="D53" s="24" t="s">
        <v>30</v>
      </c>
      <c r="E53" s="45">
        <f>E$14</f>
        <v>0</v>
      </c>
      <c r="F53" s="47" t="s">
        <v>29</v>
      </c>
      <c r="G53" s="166"/>
      <c r="H53" s="167"/>
      <c r="I53" s="167"/>
      <c r="J53" s="167"/>
      <c r="K53" s="167"/>
      <c r="L53" s="167"/>
      <c r="M53" s="167"/>
      <c r="N53" s="167"/>
      <c r="O53" s="167"/>
      <c r="P53" s="167"/>
      <c r="Q53" s="167"/>
      <c r="R53" s="167"/>
      <c r="S53" s="167"/>
      <c r="T53" s="167"/>
      <c r="U53" s="167"/>
      <c r="V53" s="168"/>
      <c r="W53" s="153" t="str">
        <f t="shared" si="8"/>
        <v>0</v>
      </c>
      <c r="X53" s="162"/>
      <c r="Y53" s="161">
        <f t="shared" si="9"/>
        <v>0</v>
      </c>
      <c r="Z53" s="162"/>
      <c r="AA53" s="228"/>
      <c r="AB53" s="229"/>
      <c r="AC53" s="153">
        <f t="shared" si="10"/>
        <v>0</v>
      </c>
      <c r="AD53" s="154"/>
      <c r="AE53" s="154"/>
      <c r="AF53" s="155"/>
      <c r="AG53" s="150"/>
      <c r="AH53" s="151"/>
      <c r="AI53" s="152"/>
      <c r="AJ53" s="138"/>
      <c r="AK53" s="157"/>
    </row>
    <row r="54" spans="3:37" ht="20.25" customHeight="1">
      <c r="C54" s="186"/>
      <c r="D54" s="24" t="s">
        <v>31</v>
      </c>
      <c r="E54" s="45">
        <f>E$15</f>
        <v>0</v>
      </c>
      <c r="F54" s="47" t="s">
        <v>29</v>
      </c>
      <c r="G54" s="166"/>
      <c r="H54" s="167"/>
      <c r="I54" s="167"/>
      <c r="J54" s="167"/>
      <c r="K54" s="167"/>
      <c r="L54" s="167"/>
      <c r="M54" s="167"/>
      <c r="N54" s="167"/>
      <c r="O54" s="167"/>
      <c r="P54" s="167"/>
      <c r="Q54" s="167"/>
      <c r="R54" s="167"/>
      <c r="S54" s="167"/>
      <c r="T54" s="167"/>
      <c r="U54" s="167"/>
      <c r="V54" s="168"/>
      <c r="W54" s="153" t="str">
        <f t="shared" si="8"/>
        <v>0</v>
      </c>
      <c r="X54" s="162"/>
      <c r="Y54" s="161">
        <f t="shared" si="9"/>
        <v>0</v>
      </c>
      <c r="Z54" s="162"/>
      <c r="AA54" s="228"/>
      <c r="AB54" s="229"/>
      <c r="AC54" s="153">
        <f t="shared" si="10"/>
        <v>0</v>
      </c>
      <c r="AD54" s="154"/>
      <c r="AE54" s="154"/>
      <c r="AF54" s="155"/>
      <c r="AG54" s="150"/>
      <c r="AH54" s="151"/>
      <c r="AI54" s="152"/>
      <c r="AJ54" s="138"/>
      <c r="AK54" s="157"/>
    </row>
    <row r="55" spans="3:37" ht="20.25" customHeight="1">
      <c r="C55" s="186"/>
      <c r="D55" s="24" t="s">
        <v>32</v>
      </c>
      <c r="E55" s="45">
        <f>E$16</f>
        <v>0</v>
      </c>
      <c r="F55" s="47" t="s">
        <v>29</v>
      </c>
      <c r="G55" s="166"/>
      <c r="H55" s="167"/>
      <c r="I55" s="167"/>
      <c r="J55" s="167"/>
      <c r="K55" s="167"/>
      <c r="L55" s="167"/>
      <c r="M55" s="167"/>
      <c r="N55" s="167"/>
      <c r="O55" s="167"/>
      <c r="P55" s="167"/>
      <c r="Q55" s="167"/>
      <c r="R55" s="167"/>
      <c r="S55" s="167"/>
      <c r="T55" s="167"/>
      <c r="U55" s="167"/>
      <c r="V55" s="168"/>
      <c r="W55" s="153" t="str">
        <f t="shared" si="8"/>
        <v>0</v>
      </c>
      <c r="X55" s="162"/>
      <c r="Y55" s="161">
        <f t="shared" si="9"/>
        <v>0</v>
      </c>
      <c r="Z55" s="162"/>
      <c r="AA55" s="228"/>
      <c r="AB55" s="229"/>
      <c r="AC55" s="153">
        <f t="shared" si="10"/>
        <v>0</v>
      </c>
      <c r="AD55" s="154"/>
      <c r="AE55" s="154"/>
      <c r="AF55" s="155"/>
      <c r="AG55" s="150"/>
      <c r="AH55" s="151"/>
      <c r="AI55" s="152"/>
      <c r="AJ55" s="138"/>
      <c r="AK55" s="157"/>
    </row>
    <row r="56" spans="3:37" ht="20.25" customHeight="1">
      <c r="C56" s="186"/>
      <c r="D56" s="24" t="s">
        <v>33</v>
      </c>
      <c r="E56" s="45">
        <f>E$17</f>
        <v>0</v>
      </c>
      <c r="F56" s="47" t="s">
        <v>29</v>
      </c>
      <c r="G56" s="166"/>
      <c r="H56" s="167"/>
      <c r="I56" s="167"/>
      <c r="J56" s="167"/>
      <c r="K56" s="167"/>
      <c r="L56" s="167"/>
      <c r="M56" s="167"/>
      <c r="N56" s="167"/>
      <c r="O56" s="167"/>
      <c r="P56" s="167"/>
      <c r="Q56" s="167"/>
      <c r="R56" s="167"/>
      <c r="S56" s="167"/>
      <c r="T56" s="167"/>
      <c r="U56" s="167"/>
      <c r="V56" s="168"/>
      <c r="W56" s="153" t="str">
        <f t="shared" si="8"/>
        <v>0</v>
      </c>
      <c r="X56" s="162"/>
      <c r="Y56" s="161">
        <f t="shared" si="9"/>
        <v>0</v>
      </c>
      <c r="Z56" s="162"/>
      <c r="AA56" s="228"/>
      <c r="AB56" s="229"/>
      <c r="AC56" s="153">
        <f t="shared" si="10"/>
        <v>0</v>
      </c>
      <c r="AD56" s="154"/>
      <c r="AE56" s="154"/>
      <c r="AF56" s="155"/>
      <c r="AG56" s="150"/>
      <c r="AH56" s="151"/>
      <c r="AI56" s="152"/>
      <c r="AJ56" s="138"/>
      <c r="AK56" s="157"/>
    </row>
    <row r="57" spans="3:37" ht="20.25" customHeight="1" thickBot="1">
      <c r="C57" s="187"/>
      <c r="D57" s="24" t="s">
        <v>34</v>
      </c>
      <c r="E57" s="45">
        <f>E$18</f>
        <v>0</v>
      </c>
      <c r="F57" s="47" t="s">
        <v>29</v>
      </c>
      <c r="G57" s="169"/>
      <c r="H57" s="170"/>
      <c r="I57" s="170"/>
      <c r="J57" s="170"/>
      <c r="K57" s="170"/>
      <c r="L57" s="170"/>
      <c r="M57" s="170"/>
      <c r="N57" s="170"/>
      <c r="O57" s="170"/>
      <c r="P57" s="170"/>
      <c r="Q57" s="170"/>
      <c r="R57" s="170"/>
      <c r="S57" s="170"/>
      <c r="T57" s="170"/>
      <c r="U57" s="170"/>
      <c r="V57" s="171"/>
      <c r="W57" s="153" t="str">
        <f t="shared" si="8"/>
        <v>0</v>
      </c>
      <c r="X57" s="162"/>
      <c r="Y57" s="161">
        <f t="shared" si="9"/>
        <v>0</v>
      </c>
      <c r="Z57" s="162"/>
      <c r="AA57" s="230"/>
      <c r="AB57" s="231"/>
      <c r="AC57" s="233">
        <f t="shared" si="10"/>
        <v>0</v>
      </c>
      <c r="AD57" s="234"/>
      <c r="AE57" s="234"/>
      <c r="AF57" s="235"/>
      <c r="AG57" s="223"/>
      <c r="AH57" s="224"/>
      <c r="AI57" s="225"/>
      <c r="AJ57" s="205"/>
      <c r="AK57" s="206"/>
    </row>
    <row r="58" spans="3:37" ht="20.25" customHeight="1" thickBot="1">
      <c r="C58" s="214" t="s">
        <v>35</v>
      </c>
      <c r="D58" s="215"/>
      <c r="E58" s="215"/>
      <c r="F58" s="215"/>
      <c r="G58" s="215"/>
      <c r="H58" s="215"/>
      <c r="I58" s="215"/>
      <c r="J58" s="215"/>
      <c r="K58" s="215"/>
      <c r="L58" s="215"/>
      <c r="M58" s="215"/>
      <c r="N58" s="215"/>
      <c r="O58" s="215"/>
      <c r="P58" s="215"/>
      <c r="Q58" s="215"/>
      <c r="R58" s="215"/>
      <c r="S58" s="215"/>
      <c r="T58" s="215"/>
      <c r="U58" s="29"/>
      <c r="V58" s="29"/>
      <c r="W58" s="216">
        <f>SUM(W51:X57)</f>
        <v>0</v>
      </c>
      <c r="X58" s="216">
        <v>0</v>
      </c>
      <c r="Y58" s="208">
        <f>SUM(Y51:Z57)</f>
        <v>0</v>
      </c>
      <c r="Z58" s="210"/>
      <c r="AA58" s="208">
        <f>SUM(AA51:AB57)</f>
        <v>0</v>
      </c>
      <c r="AB58" s="209"/>
      <c r="AC58" s="208">
        <f>SUM(AC51:AF57)</f>
        <v>0</v>
      </c>
      <c r="AD58" s="209"/>
      <c r="AE58" s="209"/>
      <c r="AF58" s="210"/>
      <c r="AG58" s="208">
        <f>SUM(AG51:AI57)</f>
        <v>0</v>
      </c>
      <c r="AH58" s="209"/>
      <c r="AI58" s="210"/>
      <c r="AJ58" s="208">
        <f>SUM(AJ51:AK57)</f>
        <v>0</v>
      </c>
      <c r="AK58" s="210"/>
    </row>
    <row r="59" spans="3:37" ht="30" customHeight="1">
      <c r="C59" s="42"/>
      <c r="D59" s="43"/>
      <c r="E59" s="43"/>
      <c r="F59" s="43"/>
      <c r="G59" s="43"/>
      <c r="H59" s="43"/>
      <c r="I59" s="43"/>
      <c r="J59" s="43"/>
      <c r="K59" s="43"/>
      <c r="L59" s="43"/>
      <c r="M59" s="43"/>
      <c r="N59" s="43"/>
      <c r="O59" s="43"/>
      <c r="P59" s="43"/>
      <c r="Q59" s="43"/>
      <c r="R59" s="43"/>
      <c r="S59" s="43"/>
      <c r="T59" s="43"/>
      <c r="U59" s="43"/>
      <c r="V59" s="43"/>
      <c r="W59" s="33"/>
      <c r="X59" s="33"/>
      <c r="Y59" s="33"/>
      <c r="Z59" s="33"/>
      <c r="AA59" s="33"/>
      <c r="AB59" s="33"/>
      <c r="AC59" s="33"/>
      <c r="AD59" s="33"/>
      <c r="AE59" s="33"/>
      <c r="AF59" s="33"/>
      <c r="AG59" s="33"/>
      <c r="AH59" s="33"/>
      <c r="AI59" s="33"/>
      <c r="AJ59" s="33"/>
      <c r="AK59" s="33"/>
    </row>
    <row r="60" spans="3:37" ht="30"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3:37" ht="24.75" customHeight="1" thickBot="1">
      <c r="C61" s="36" t="s">
        <v>40</v>
      </c>
      <c r="D61" s="8"/>
      <c r="E61" s="14"/>
      <c r="F61" s="9"/>
      <c r="G61" s="30"/>
      <c r="H61" s="30"/>
      <c r="I61" s="30"/>
      <c r="J61" s="30"/>
      <c r="K61" s="30"/>
      <c r="L61" s="30"/>
      <c r="M61" s="30"/>
      <c r="N61" s="30"/>
      <c r="O61" s="30"/>
      <c r="P61" s="30"/>
      <c r="Q61" s="184" t="s">
        <v>37</v>
      </c>
      <c r="R61" s="184"/>
      <c r="S61" s="184"/>
      <c r="T61" s="184"/>
      <c r="U61" s="184"/>
      <c r="V61" s="184"/>
      <c r="W61" s="158"/>
      <c r="X61" s="159"/>
      <c r="Y61" s="159"/>
      <c r="Z61" s="159"/>
      <c r="AA61" s="159"/>
      <c r="AB61" s="159"/>
      <c r="AC61" s="159"/>
      <c r="AD61" s="159"/>
      <c r="AE61" s="159"/>
      <c r="AF61" s="159"/>
      <c r="AG61" s="159"/>
      <c r="AH61" s="159"/>
      <c r="AI61" s="160"/>
      <c r="AJ61" s="8"/>
      <c r="AK61" s="8"/>
    </row>
    <row r="62" spans="3:37" ht="21.75" customHeight="1">
      <c r="C62" s="37"/>
      <c r="D62" s="16"/>
      <c r="E62" s="144" t="s">
        <v>8</v>
      </c>
      <c r="F62" s="143"/>
      <c r="G62" s="144" t="s">
        <v>9</v>
      </c>
      <c r="H62" s="145"/>
      <c r="I62" s="145"/>
      <c r="J62" s="145"/>
      <c r="K62" s="145"/>
      <c r="L62" s="145"/>
      <c r="M62" s="143"/>
      <c r="N62" s="146" t="s">
        <v>10</v>
      </c>
      <c r="O62" s="147"/>
      <c r="P62" s="148"/>
      <c r="Q62" s="144" t="s">
        <v>11</v>
      </c>
      <c r="R62" s="145"/>
      <c r="S62" s="143"/>
      <c r="T62" s="146" t="s">
        <v>12</v>
      </c>
      <c r="U62" s="147"/>
      <c r="V62" s="148"/>
      <c r="W62" s="144" t="s">
        <v>13</v>
      </c>
      <c r="X62" s="149"/>
      <c r="Y62" s="140" t="s">
        <v>14</v>
      </c>
      <c r="Z62" s="141"/>
      <c r="AA62" s="142" t="s">
        <v>15</v>
      </c>
      <c r="AB62" s="143"/>
      <c r="AC62" s="144" t="s">
        <v>16</v>
      </c>
      <c r="AD62" s="145"/>
      <c r="AE62" s="145"/>
      <c r="AF62" s="143"/>
      <c r="AG62" s="144" t="s">
        <v>17</v>
      </c>
      <c r="AH62" s="145"/>
      <c r="AI62" s="143"/>
      <c r="AJ62" s="144" t="s">
        <v>18</v>
      </c>
      <c r="AK62" s="143"/>
    </row>
    <row r="63" spans="3:37" ht="27" customHeight="1">
      <c r="C63" s="38" t="s">
        <v>19</v>
      </c>
      <c r="D63" s="17"/>
      <c r="E63" s="18"/>
      <c r="F63" s="19"/>
      <c r="G63" s="18"/>
      <c r="H63" s="19"/>
      <c r="I63" s="19"/>
      <c r="J63" s="19"/>
      <c r="K63" s="19"/>
      <c r="L63" s="19"/>
      <c r="M63" s="20"/>
      <c r="N63" s="21"/>
      <c r="O63" s="22"/>
      <c r="P63" s="23"/>
      <c r="Q63" s="196" t="s">
        <v>20</v>
      </c>
      <c r="R63" s="197"/>
      <c r="S63" s="198"/>
      <c r="T63" s="21"/>
      <c r="U63" s="22"/>
      <c r="V63" s="23"/>
      <c r="W63" s="188" t="s">
        <v>21</v>
      </c>
      <c r="X63" s="189"/>
      <c r="Y63" s="201" t="s">
        <v>22</v>
      </c>
      <c r="Z63" s="189"/>
      <c r="AA63" s="202" t="s">
        <v>22</v>
      </c>
      <c r="AB63" s="203"/>
      <c r="AC63" s="188" t="s">
        <v>22</v>
      </c>
      <c r="AD63" s="204"/>
      <c r="AE63" s="204"/>
      <c r="AF63" s="199"/>
      <c r="AG63" s="188" t="s">
        <v>22</v>
      </c>
      <c r="AH63" s="204"/>
      <c r="AI63" s="199"/>
      <c r="AJ63" s="188" t="s">
        <v>22</v>
      </c>
      <c r="AK63" s="199"/>
    </row>
    <row r="64" spans="3:37" ht="20.25" customHeight="1">
      <c r="C64" s="185" t="s">
        <v>23</v>
      </c>
      <c r="D64" s="24" t="s">
        <v>24</v>
      </c>
      <c r="E64" s="45">
        <f>E$12</f>
        <v>0</v>
      </c>
      <c r="F64" s="46" t="s">
        <v>25</v>
      </c>
      <c r="G64" s="163"/>
      <c r="H64" s="164"/>
      <c r="I64" s="164"/>
      <c r="J64" s="164"/>
      <c r="K64" s="164"/>
      <c r="L64" s="164"/>
      <c r="M64" s="164"/>
      <c r="N64" s="164"/>
      <c r="O64" s="164"/>
      <c r="P64" s="164"/>
      <c r="Q64" s="164"/>
      <c r="R64" s="164"/>
      <c r="S64" s="164"/>
      <c r="T64" s="164"/>
      <c r="U64" s="164"/>
      <c r="V64" s="165"/>
      <c r="W64" s="153" t="str">
        <f t="shared" ref="W64:W70" si="11">IF(AJ12=0,"0",ROUNDDOWN(W12*AJ64/AJ12,0))</f>
        <v>0</v>
      </c>
      <c r="X64" s="162"/>
      <c r="Y64" s="161">
        <f t="shared" ref="Y64:Y70" si="12">AC64-AA64</f>
        <v>0</v>
      </c>
      <c r="Z64" s="162"/>
      <c r="AA64" s="226"/>
      <c r="AB64" s="227"/>
      <c r="AC64" s="153">
        <f>AJ64-AG64</f>
        <v>0</v>
      </c>
      <c r="AD64" s="154"/>
      <c r="AE64" s="154"/>
      <c r="AF64" s="155"/>
      <c r="AG64" s="150"/>
      <c r="AH64" s="151"/>
      <c r="AI64" s="152"/>
      <c r="AJ64" s="138"/>
      <c r="AK64" s="157"/>
    </row>
    <row r="65" spans="3:37" ht="20.25" customHeight="1">
      <c r="C65" s="186"/>
      <c r="D65" s="24" t="s">
        <v>28</v>
      </c>
      <c r="E65" s="45">
        <f>E$13</f>
        <v>0</v>
      </c>
      <c r="F65" s="47" t="s">
        <v>29</v>
      </c>
      <c r="G65" s="166"/>
      <c r="H65" s="167"/>
      <c r="I65" s="167"/>
      <c r="J65" s="167"/>
      <c r="K65" s="167"/>
      <c r="L65" s="167"/>
      <c r="M65" s="167"/>
      <c r="N65" s="167"/>
      <c r="O65" s="167"/>
      <c r="P65" s="167"/>
      <c r="Q65" s="167"/>
      <c r="R65" s="167"/>
      <c r="S65" s="167"/>
      <c r="T65" s="167"/>
      <c r="U65" s="167"/>
      <c r="V65" s="168"/>
      <c r="W65" s="153" t="str">
        <f t="shared" si="11"/>
        <v>0</v>
      </c>
      <c r="X65" s="162"/>
      <c r="Y65" s="161">
        <f t="shared" si="12"/>
        <v>0</v>
      </c>
      <c r="Z65" s="162"/>
      <c r="AA65" s="228"/>
      <c r="AB65" s="229"/>
      <c r="AC65" s="153">
        <f t="shared" ref="AC65:AC70" si="13">AJ65-AG65</f>
        <v>0</v>
      </c>
      <c r="AD65" s="154"/>
      <c r="AE65" s="154"/>
      <c r="AF65" s="155"/>
      <c r="AG65" s="150"/>
      <c r="AH65" s="151"/>
      <c r="AI65" s="152"/>
      <c r="AJ65" s="138"/>
      <c r="AK65" s="157"/>
    </row>
    <row r="66" spans="3:37" ht="20.25" customHeight="1">
      <c r="C66" s="186"/>
      <c r="D66" s="24" t="s">
        <v>30</v>
      </c>
      <c r="E66" s="45">
        <f>E$14</f>
        <v>0</v>
      </c>
      <c r="F66" s="47" t="s">
        <v>29</v>
      </c>
      <c r="G66" s="166"/>
      <c r="H66" s="167"/>
      <c r="I66" s="167"/>
      <c r="J66" s="167"/>
      <c r="K66" s="167"/>
      <c r="L66" s="167"/>
      <c r="M66" s="167"/>
      <c r="N66" s="167"/>
      <c r="O66" s="167"/>
      <c r="P66" s="167"/>
      <c r="Q66" s="167"/>
      <c r="R66" s="167"/>
      <c r="S66" s="167"/>
      <c r="T66" s="167"/>
      <c r="U66" s="167"/>
      <c r="V66" s="168"/>
      <c r="W66" s="153" t="str">
        <f t="shared" si="11"/>
        <v>0</v>
      </c>
      <c r="X66" s="162"/>
      <c r="Y66" s="161">
        <f t="shared" si="12"/>
        <v>0</v>
      </c>
      <c r="Z66" s="162"/>
      <c r="AA66" s="228"/>
      <c r="AB66" s="229"/>
      <c r="AC66" s="153">
        <f t="shared" si="13"/>
        <v>0</v>
      </c>
      <c r="AD66" s="154"/>
      <c r="AE66" s="154"/>
      <c r="AF66" s="155"/>
      <c r="AG66" s="150"/>
      <c r="AH66" s="151"/>
      <c r="AI66" s="152"/>
      <c r="AJ66" s="138"/>
      <c r="AK66" s="157"/>
    </row>
    <row r="67" spans="3:37" ht="20.25" customHeight="1">
      <c r="C67" s="186"/>
      <c r="D67" s="24" t="s">
        <v>31</v>
      </c>
      <c r="E67" s="45">
        <f>E$15</f>
        <v>0</v>
      </c>
      <c r="F67" s="47" t="s">
        <v>29</v>
      </c>
      <c r="G67" s="166"/>
      <c r="H67" s="167"/>
      <c r="I67" s="167"/>
      <c r="J67" s="167"/>
      <c r="K67" s="167"/>
      <c r="L67" s="167"/>
      <c r="M67" s="167"/>
      <c r="N67" s="167"/>
      <c r="O67" s="167"/>
      <c r="P67" s="167"/>
      <c r="Q67" s="167"/>
      <c r="R67" s="167"/>
      <c r="S67" s="167"/>
      <c r="T67" s="167"/>
      <c r="U67" s="167"/>
      <c r="V67" s="168"/>
      <c r="W67" s="153" t="str">
        <f t="shared" si="11"/>
        <v>0</v>
      </c>
      <c r="X67" s="162"/>
      <c r="Y67" s="161">
        <f t="shared" si="12"/>
        <v>0</v>
      </c>
      <c r="Z67" s="162"/>
      <c r="AA67" s="228"/>
      <c r="AB67" s="229"/>
      <c r="AC67" s="153">
        <f t="shared" si="13"/>
        <v>0</v>
      </c>
      <c r="AD67" s="154"/>
      <c r="AE67" s="154"/>
      <c r="AF67" s="155"/>
      <c r="AG67" s="150"/>
      <c r="AH67" s="151"/>
      <c r="AI67" s="152"/>
      <c r="AJ67" s="138"/>
      <c r="AK67" s="157"/>
    </row>
    <row r="68" spans="3:37" ht="20.25" customHeight="1">
      <c r="C68" s="186"/>
      <c r="D68" s="24" t="s">
        <v>32</v>
      </c>
      <c r="E68" s="45">
        <f>E$16</f>
        <v>0</v>
      </c>
      <c r="F68" s="47" t="s">
        <v>29</v>
      </c>
      <c r="G68" s="166"/>
      <c r="H68" s="167"/>
      <c r="I68" s="167"/>
      <c r="J68" s="167"/>
      <c r="K68" s="167"/>
      <c r="L68" s="167"/>
      <c r="M68" s="167"/>
      <c r="N68" s="167"/>
      <c r="O68" s="167"/>
      <c r="P68" s="167"/>
      <c r="Q68" s="167"/>
      <c r="R68" s="167"/>
      <c r="S68" s="167"/>
      <c r="T68" s="167"/>
      <c r="U68" s="167"/>
      <c r="V68" s="168"/>
      <c r="W68" s="153" t="str">
        <f t="shared" si="11"/>
        <v>0</v>
      </c>
      <c r="X68" s="162"/>
      <c r="Y68" s="161">
        <f t="shared" si="12"/>
        <v>0</v>
      </c>
      <c r="Z68" s="162"/>
      <c r="AA68" s="228"/>
      <c r="AB68" s="229"/>
      <c r="AC68" s="153">
        <f t="shared" si="13"/>
        <v>0</v>
      </c>
      <c r="AD68" s="154"/>
      <c r="AE68" s="154"/>
      <c r="AF68" s="155"/>
      <c r="AG68" s="150"/>
      <c r="AH68" s="151"/>
      <c r="AI68" s="152"/>
      <c r="AJ68" s="138"/>
      <c r="AK68" s="157"/>
    </row>
    <row r="69" spans="3:37" ht="20.25" customHeight="1">
      <c r="C69" s="186"/>
      <c r="D69" s="24" t="s">
        <v>33</v>
      </c>
      <c r="E69" s="45">
        <f>E$17</f>
        <v>0</v>
      </c>
      <c r="F69" s="47" t="s">
        <v>29</v>
      </c>
      <c r="G69" s="166"/>
      <c r="H69" s="167"/>
      <c r="I69" s="167"/>
      <c r="J69" s="167"/>
      <c r="K69" s="167"/>
      <c r="L69" s="167"/>
      <c r="M69" s="167"/>
      <c r="N69" s="167"/>
      <c r="O69" s="167"/>
      <c r="P69" s="167"/>
      <c r="Q69" s="167"/>
      <c r="R69" s="167"/>
      <c r="S69" s="167"/>
      <c r="T69" s="167"/>
      <c r="U69" s="167"/>
      <c r="V69" s="168"/>
      <c r="W69" s="153" t="str">
        <f t="shared" si="11"/>
        <v>0</v>
      </c>
      <c r="X69" s="162"/>
      <c r="Y69" s="161">
        <f t="shared" si="12"/>
        <v>0</v>
      </c>
      <c r="Z69" s="162"/>
      <c r="AA69" s="228"/>
      <c r="AB69" s="229"/>
      <c r="AC69" s="153">
        <f t="shared" si="13"/>
        <v>0</v>
      </c>
      <c r="AD69" s="154"/>
      <c r="AE69" s="154"/>
      <c r="AF69" s="155"/>
      <c r="AG69" s="150"/>
      <c r="AH69" s="151"/>
      <c r="AI69" s="152"/>
      <c r="AJ69" s="138"/>
      <c r="AK69" s="157"/>
    </row>
    <row r="70" spans="3:37" ht="20.25" customHeight="1" thickBot="1">
      <c r="C70" s="187"/>
      <c r="D70" s="24" t="s">
        <v>34</v>
      </c>
      <c r="E70" s="45">
        <f>E$18</f>
        <v>0</v>
      </c>
      <c r="F70" s="47" t="s">
        <v>29</v>
      </c>
      <c r="G70" s="169"/>
      <c r="H70" s="170"/>
      <c r="I70" s="170"/>
      <c r="J70" s="170"/>
      <c r="K70" s="170"/>
      <c r="L70" s="170"/>
      <c r="M70" s="170"/>
      <c r="N70" s="170"/>
      <c r="O70" s="170"/>
      <c r="P70" s="170"/>
      <c r="Q70" s="170"/>
      <c r="R70" s="170"/>
      <c r="S70" s="170"/>
      <c r="T70" s="170"/>
      <c r="U70" s="170"/>
      <c r="V70" s="171"/>
      <c r="W70" s="153" t="str">
        <f t="shared" si="11"/>
        <v>0</v>
      </c>
      <c r="X70" s="162"/>
      <c r="Y70" s="161">
        <f t="shared" si="12"/>
        <v>0</v>
      </c>
      <c r="Z70" s="162"/>
      <c r="AA70" s="230"/>
      <c r="AB70" s="231"/>
      <c r="AC70" s="153">
        <f t="shared" si="13"/>
        <v>0</v>
      </c>
      <c r="AD70" s="154"/>
      <c r="AE70" s="154"/>
      <c r="AF70" s="155"/>
      <c r="AG70" s="223"/>
      <c r="AH70" s="224"/>
      <c r="AI70" s="225"/>
      <c r="AJ70" s="205"/>
      <c r="AK70" s="206"/>
    </row>
    <row r="71" spans="3:37" ht="20.25" customHeight="1" thickBot="1">
      <c r="C71" s="214" t="s">
        <v>35</v>
      </c>
      <c r="D71" s="215"/>
      <c r="E71" s="215"/>
      <c r="F71" s="215"/>
      <c r="G71" s="215"/>
      <c r="H71" s="215"/>
      <c r="I71" s="215"/>
      <c r="J71" s="215"/>
      <c r="K71" s="215"/>
      <c r="L71" s="215"/>
      <c r="M71" s="215"/>
      <c r="N71" s="215"/>
      <c r="O71" s="215"/>
      <c r="P71" s="215"/>
      <c r="Q71" s="215"/>
      <c r="R71" s="215"/>
      <c r="S71" s="215"/>
      <c r="T71" s="215"/>
      <c r="U71" s="29"/>
      <c r="V71" s="29"/>
      <c r="W71" s="216">
        <f>SUM(W64:X70)</f>
        <v>0</v>
      </c>
      <c r="X71" s="216">
        <v>0</v>
      </c>
      <c r="Y71" s="208">
        <f>SUM(Y64:Z70)</f>
        <v>0</v>
      </c>
      <c r="Z71" s="210"/>
      <c r="AA71" s="208">
        <f>SUM(AA64:AB70)</f>
        <v>0</v>
      </c>
      <c r="AB71" s="209"/>
      <c r="AC71" s="208">
        <f>SUM(AC64:AF70)</f>
        <v>0</v>
      </c>
      <c r="AD71" s="209"/>
      <c r="AE71" s="209"/>
      <c r="AF71" s="210"/>
      <c r="AG71" s="208">
        <f>SUM(AG64:AI70)</f>
        <v>0</v>
      </c>
      <c r="AH71" s="209"/>
      <c r="AI71" s="210"/>
      <c r="AJ71" s="208">
        <f>SUM(AJ64:AK70)</f>
        <v>0</v>
      </c>
      <c r="AK71" s="210"/>
    </row>
    <row r="72" spans="3:37" ht="30" customHeight="1">
      <c r="C72" s="42"/>
      <c r="D72" s="43"/>
      <c r="E72" s="43"/>
      <c r="F72" s="43"/>
      <c r="G72" s="43"/>
      <c r="H72" s="43"/>
      <c r="I72" s="43"/>
      <c r="J72" s="43"/>
      <c r="K72" s="43"/>
      <c r="L72" s="43"/>
      <c r="M72" s="43"/>
      <c r="N72" s="43"/>
      <c r="O72" s="43"/>
      <c r="P72" s="43"/>
      <c r="Q72" s="43"/>
      <c r="R72" s="43"/>
      <c r="S72" s="43"/>
      <c r="T72" s="43"/>
      <c r="U72" s="43"/>
      <c r="V72" s="43"/>
      <c r="W72" s="33"/>
      <c r="X72" s="33"/>
      <c r="Y72" s="33"/>
      <c r="Z72" s="33"/>
      <c r="AA72" s="33"/>
      <c r="AB72" s="33"/>
      <c r="AC72" s="33"/>
      <c r="AD72" s="33"/>
      <c r="AE72" s="33"/>
      <c r="AF72" s="33"/>
      <c r="AG72" s="33"/>
      <c r="AH72" s="33"/>
      <c r="AI72" s="33"/>
      <c r="AJ72" s="33"/>
      <c r="AK72" s="33"/>
    </row>
    <row r="73" spans="3:37" ht="30" customHeight="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row>
    <row r="74" spans="3:37" ht="24.75" customHeight="1" thickBot="1">
      <c r="C74" s="36" t="s">
        <v>41</v>
      </c>
      <c r="D74" s="8"/>
      <c r="E74" s="14"/>
      <c r="F74" s="9"/>
      <c r="G74" s="30"/>
      <c r="H74" s="30"/>
      <c r="I74" s="30"/>
      <c r="J74" s="30"/>
      <c r="K74" s="30"/>
      <c r="L74" s="30"/>
      <c r="M74" s="30"/>
      <c r="N74" s="30"/>
      <c r="O74" s="30"/>
      <c r="P74" s="30"/>
      <c r="Q74" s="184" t="s">
        <v>37</v>
      </c>
      <c r="R74" s="184"/>
      <c r="S74" s="184"/>
      <c r="T74" s="184"/>
      <c r="U74" s="184"/>
      <c r="V74" s="184"/>
      <c r="W74" s="158"/>
      <c r="X74" s="159"/>
      <c r="Y74" s="159"/>
      <c r="Z74" s="159"/>
      <c r="AA74" s="159"/>
      <c r="AB74" s="159"/>
      <c r="AC74" s="159"/>
      <c r="AD74" s="159"/>
      <c r="AE74" s="159"/>
      <c r="AF74" s="159"/>
      <c r="AG74" s="159"/>
      <c r="AH74" s="159"/>
      <c r="AI74" s="160"/>
      <c r="AJ74" s="8"/>
      <c r="AK74" s="8"/>
    </row>
    <row r="75" spans="3:37" ht="21.75" customHeight="1">
      <c r="C75" s="37"/>
      <c r="D75" s="16"/>
      <c r="E75" s="144" t="s">
        <v>8</v>
      </c>
      <c r="F75" s="143"/>
      <c r="G75" s="144" t="s">
        <v>9</v>
      </c>
      <c r="H75" s="145"/>
      <c r="I75" s="145"/>
      <c r="J75" s="145"/>
      <c r="K75" s="145"/>
      <c r="L75" s="145"/>
      <c r="M75" s="143"/>
      <c r="N75" s="146" t="s">
        <v>10</v>
      </c>
      <c r="O75" s="147"/>
      <c r="P75" s="148"/>
      <c r="Q75" s="144" t="s">
        <v>11</v>
      </c>
      <c r="R75" s="145"/>
      <c r="S75" s="143"/>
      <c r="T75" s="146" t="s">
        <v>12</v>
      </c>
      <c r="U75" s="147"/>
      <c r="V75" s="148"/>
      <c r="W75" s="144" t="s">
        <v>13</v>
      </c>
      <c r="X75" s="149"/>
      <c r="Y75" s="140" t="s">
        <v>14</v>
      </c>
      <c r="Z75" s="141"/>
      <c r="AA75" s="142" t="s">
        <v>15</v>
      </c>
      <c r="AB75" s="143"/>
      <c r="AC75" s="144" t="s">
        <v>16</v>
      </c>
      <c r="AD75" s="145"/>
      <c r="AE75" s="145"/>
      <c r="AF75" s="143"/>
      <c r="AG75" s="144" t="s">
        <v>17</v>
      </c>
      <c r="AH75" s="145"/>
      <c r="AI75" s="143"/>
      <c r="AJ75" s="144" t="s">
        <v>18</v>
      </c>
      <c r="AK75" s="143"/>
    </row>
    <row r="76" spans="3:37" ht="27" customHeight="1">
      <c r="C76" s="38" t="s">
        <v>19</v>
      </c>
      <c r="D76" s="17"/>
      <c r="E76" s="18"/>
      <c r="F76" s="19"/>
      <c r="G76" s="18"/>
      <c r="H76" s="19"/>
      <c r="I76" s="19"/>
      <c r="J76" s="19"/>
      <c r="K76" s="19"/>
      <c r="L76" s="19"/>
      <c r="M76" s="20"/>
      <c r="N76" s="21"/>
      <c r="O76" s="22"/>
      <c r="P76" s="23"/>
      <c r="Q76" s="196" t="s">
        <v>20</v>
      </c>
      <c r="R76" s="197"/>
      <c r="S76" s="198"/>
      <c r="T76" s="21"/>
      <c r="U76" s="22"/>
      <c r="V76" s="23"/>
      <c r="W76" s="188" t="s">
        <v>21</v>
      </c>
      <c r="X76" s="189"/>
      <c r="Y76" s="201" t="s">
        <v>22</v>
      </c>
      <c r="Z76" s="189"/>
      <c r="AA76" s="202" t="s">
        <v>22</v>
      </c>
      <c r="AB76" s="203"/>
      <c r="AC76" s="188" t="s">
        <v>22</v>
      </c>
      <c r="AD76" s="204"/>
      <c r="AE76" s="204"/>
      <c r="AF76" s="199"/>
      <c r="AG76" s="188" t="s">
        <v>22</v>
      </c>
      <c r="AH76" s="204"/>
      <c r="AI76" s="199"/>
      <c r="AJ76" s="188" t="s">
        <v>22</v>
      </c>
      <c r="AK76" s="199"/>
    </row>
    <row r="77" spans="3:37" ht="20.25" customHeight="1">
      <c r="C77" s="185" t="s">
        <v>23</v>
      </c>
      <c r="D77" s="24" t="s">
        <v>24</v>
      </c>
      <c r="E77" s="45">
        <f>E$12</f>
        <v>0</v>
      </c>
      <c r="F77" s="46" t="s">
        <v>25</v>
      </c>
      <c r="G77" s="163"/>
      <c r="H77" s="164"/>
      <c r="I77" s="164"/>
      <c r="J77" s="164"/>
      <c r="K77" s="164"/>
      <c r="L77" s="164"/>
      <c r="M77" s="164"/>
      <c r="N77" s="164"/>
      <c r="O77" s="164"/>
      <c r="P77" s="164"/>
      <c r="Q77" s="164"/>
      <c r="R77" s="164"/>
      <c r="S77" s="164"/>
      <c r="T77" s="164"/>
      <c r="U77" s="164"/>
      <c r="V77" s="165"/>
      <c r="W77" s="153" t="str">
        <f t="shared" ref="W77:W83" si="14">IF(AJ12=0,"0",ROUNDDOWN(W12*AJ77/AJ12,0))</f>
        <v>0</v>
      </c>
      <c r="X77" s="162"/>
      <c r="Y77" s="161">
        <f t="shared" ref="Y77:Y83" si="15">AC77-AA77</f>
        <v>0</v>
      </c>
      <c r="Z77" s="162"/>
      <c r="AA77" s="226"/>
      <c r="AB77" s="227"/>
      <c r="AC77" s="153">
        <f>AJ77-AG77</f>
        <v>0</v>
      </c>
      <c r="AD77" s="154"/>
      <c r="AE77" s="154"/>
      <c r="AF77" s="155"/>
      <c r="AG77" s="150"/>
      <c r="AH77" s="151"/>
      <c r="AI77" s="152"/>
      <c r="AJ77" s="138"/>
      <c r="AK77" s="157"/>
    </row>
    <row r="78" spans="3:37" ht="20.25" customHeight="1">
      <c r="C78" s="186"/>
      <c r="D78" s="24" t="s">
        <v>28</v>
      </c>
      <c r="E78" s="45">
        <f>E$13</f>
        <v>0</v>
      </c>
      <c r="F78" s="47" t="s">
        <v>29</v>
      </c>
      <c r="G78" s="166"/>
      <c r="H78" s="167"/>
      <c r="I78" s="167"/>
      <c r="J78" s="167"/>
      <c r="K78" s="167"/>
      <c r="L78" s="167"/>
      <c r="M78" s="167"/>
      <c r="N78" s="167"/>
      <c r="O78" s="167"/>
      <c r="P78" s="167"/>
      <c r="Q78" s="167"/>
      <c r="R78" s="167"/>
      <c r="S78" s="167"/>
      <c r="T78" s="167"/>
      <c r="U78" s="167"/>
      <c r="V78" s="168"/>
      <c r="W78" s="153" t="str">
        <f t="shared" si="14"/>
        <v>0</v>
      </c>
      <c r="X78" s="162"/>
      <c r="Y78" s="161">
        <f t="shared" si="15"/>
        <v>0</v>
      </c>
      <c r="Z78" s="162"/>
      <c r="AA78" s="228"/>
      <c r="AB78" s="229"/>
      <c r="AC78" s="153">
        <f t="shared" ref="AC78:AC83" si="16">AJ78-AG78</f>
        <v>0</v>
      </c>
      <c r="AD78" s="154"/>
      <c r="AE78" s="154"/>
      <c r="AF78" s="155"/>
      <c r="AG78" s="150"/>
      <c r="AH78" s="151"/>
      <c r="AI78" s="152"/>
      <c r="AJ78" s="138"/>
      <c r="AK78" s="157"/>
    </row>
    <row r="79" spans="3:37" ht="20.25" customHeight="1">
      <c r="C79" s="186"/>
      <c r="D79" s="24" t="s">
        <v>30</v>
      </c>
      <c r="E79" s="45">
        <f>E$14</f>
        <v>0</v>
      </c>
      <c r="F79" s="47" t="s">
        <v>29</v>
      </c>
      <c r="G79" s="166"/>
      <c r="H79" s="167"/>
      <c r="I79" s="167"/>
      <c r="J79" s="167"/>
      <c r="K79" s="167"/>
      <c r="L79" s="167"/>
      <c r="M79" s="167"/>
      <c r="N79" s="167"/>
      <c r="O79" s="167"/>
      <c r="P79" s="167"/>
      <c r="Q79" s="167"/>
      <c r="R79" s="167"/>
      <c r="S79" s="167"/>
      <c r="T79" s="167"/>
      <c r="U79" s="167"/>
      <c r="V79" s="168"/>
      <c r="W79" s="153" t="str">
        <f t="shared" si="14"/>
        <v>0</v>
      </c>
      <c r="X79" s="162"/>
      <c r="Y79" s="161">
        <f t="shared" si="15"/>
        <v>0</v>
      </c>
      <c r="Z79" s="162"/>
      <c r="AA79" s="228"/>
      <c r="AB79" s="229"/>
      <c r="AC79" s="153">
        <f t="shared" si="16"/>
        <v>0</v>
      </c>
      <c r="AD79" s="154"/>
      <c r="AE79" s="154"/>
      <c r="AF79" s="155"/>
      <c r="AG79" s="150"/>
      <c r="AH79" s="151"/>
      <c r="AI79" s="152"/>
      <c r="AJ79" s="138"/>
      <c r="AK79" s="157"/>
    </row>
    <row r="80" spans="3:37" ht="20.25" customHeight="1">
      <c r="C80" s="186"/>
      <c r="D80" s="24" t="s">
        <v>31</v>
      </c>
      <c r="E80" s="45">
        <f>E$15</f>
        <v>0</v>
      </c>
      <c r="F80" s="47" t="s">
        <v>29</v>
      </c>
      <c r="G80" s="166"/>
      <c r="H80" s="167"/>
      <c r="I80" s="167"/>
      <c r="J80" s="167"/>
      <c r="K80" s="167"/>
      <c r="L80" s="167"/>
      <c r="M80" s="167"/>
      <c r="N80" s="167"/>
      <c r="O80" s="167"/>
      <c r="P80" s="167"/>
      <c r="Q80" s="167"/>
      <c r="R80" s="167"/>
      <c r="S80" s="167"/>
      <c r="T80" s="167"/>
      <c r="U80" s="167"/>
      <c r="V80" s="168"/>
      <c r="W80" s="153" t="str">
        <f t="shared" si="14"/>
        <v>0</v>
      </c>
      <c r="X80" s="162"/>
      <c r="Y80" s="161">
        <f t="shared" si="15"/>
        <v>0</v>
      </c>
      <c r="Z80" s="162"/>
      <c r="AA80" s="228"/>
      <c r="AB80" s="229"/>
      <c r="AC80" s="153">
        <f t="shared" si="16"/>
        <v>0</v>
      </c>
      <c r="AD80" s="154"/>
      <c r="AE80" s="154"/>
      <c r="AF80" s="155"/>
      <c r="AG80" s="150"/>
      <c r="AH80" s="151"/>
      <c r="AI80" s="152"/>
      <c r="AJ80" s="138"/>
      <c r="AK80" s="157"/>
    </row>
    <row r="81" spans="3:37" ht="20.25" customHeight="1">
      <c r="C81" s="186"/>
      <c r="D81" s="24" t="s">
        <v>32</v>
      </c>
      <c r="E81" s="45">
        <f>E$16</f>
        <v>0</v>
      </c>
      <c r="F81" s="47" t="s">
        <v>29</v>
      </c>
      <c r="G81" s="166"/>
      <c r="H81" s="167"/>
      <c r="I81" s="167"/>
      <c r="J81" s="167"/>
      <c r="K81" s="167"/>
      <c r="L81" s="167"/>
      <c r="M81" s="167"/>
      <c r="N81" s="167"/>
      <c r="O81" s="167"/>
      <c r="P81" s="167"/>
      <c r="Q81" s="167"/>
      <c r="R81" s="167"/>
      <c r="S81" s="167"/>
      <c r="T81" s="167"/>
      <c r="U81" s="167"/>
      <c r="V81" s="168"/>
      <c r="W81" s="153" t="str">
        <f t="shared" si="14"/>
        <v>0</v>
      </c>
      <c r="X81" s="162"/>
      <c r="Y81" s="161">
        <f t="shared" si="15"/>
        <v>0</v>
      </c>
      <c r="Z81" s="162"/>
      <c r="AA81" s="228"/>
      <c r="AB81" s="229"/>
      <c r="AC81" s="153">
        <f t="shared" si="16"/>
        <v>0</v>
      </c>
      <c r="AD81" s="154"/>
      <c r="AE81" s="154"/>
      <c r="AF81" s="155"/>
      <c r="AG81" s="150"/>
      <c r="AH81" s="151"/>
      <c r="AI81" s="152"/>
      <c r="AJ81" s="138"/>
      <c r="AK81" s="157"/>
    </row>
    <row r="82" spans="3:37" ht="20.25" customHeight="1">
      <c r="C82" s="186"/>
      <c r="D82" s="24" t="s">
        <v>33</v>
      </c>
      <c r="E82" s="45">
        <f>E$17</f>
        <v>0</v>
      </c>
      <c r="F82" s="47" t="s">
        <v>29</v>
      </c>
      <c r="G82" s="166"/>
      <c r="H82" s="167"/>
      <c r="I82" s="167"/>
      <c r="J82" s="167"/>
      <c r="K82" s="167"/>
      <c r="L82" s="167"/>
      <c r="M82" s="167"/>
      <c r="N82" s="167"/>
      <c r="O82" s="167"/>
      <c r="P82" s="167"/>
      <c r="Q82" s="167"/>
      <c r="R82" s="167"/>
      <c r="S82" s="167"/>
      <c r="T82" s="167"/>
      <c r="U82" s="167"/>
      <c r="V82" s="168"/>
      <c r="W82" s="153" t="str">
        <f t="shared" si="14"/>
        <v>0</v>
      </c>
      <c r="X82" s="162"/>
      <c r="Y82" s="161">
        <f t="shared" si="15"/>
        <v>0</v>
      </c>
      <c r="Z82" s="162"/>
      <c r="AA82" s="228"/>
      <c r="AB82" s="229"/>
      <c r="AC82" s="153">
        <f t="shared" si="16"/>
        <v>0</v>
      </c>
      <c r="AD82" s="154"/>
      <c r="AE82" s="154"/>
      <c r="AF82" s="155"/>
      <c r="AG82" s="150"/>
      <c r="AH82" s="151"/>
      <c r="AI82" s="152"/>
      <c r="AJ82" s="138"/>
      <c r="AK82" s="157"/>
    </row>
    <row r="83" spans="3:37" ht="20.25" customHeight="1" thickBot="1">
      <c r="C83" s="187"/>
      <c r="D83" s="24" t="s">
        <v>34</v>
      </c>
      <c r="E83" s="45">
        <f>E$18</f>
        <v>0</v>
      </c>
      <c r="F83" s="47" t="s">
        <v>29</v>
      </c>
      <c r="G83" s="169"/>
      <c r="H83" s="170"/>
      <c r="I83" s="170"/>
      <c r="J83" s="170"/>
      <c r="K83" s="170"/>
      <c r="L83" s="170"/>
      <c r="M83" s="170"/>
      <c r="N83" s="170"/>
      <c r="O83" s="170"/>
      <c r="P83" s="170"/>
      <c r="Q83" s="170"/>
      <c r="R83" s="170"/>
      <c r="S83" s="170"/>
      <c r="T83" s="170"/>
      <c r="U83" s="170"/>
      <c r="V83" s="171"/>
      <c r="W83" s="153" t="str">
        <f t="shared" si="14"/>
        <v>0</v>
      </c>
      <c r="X83" s="162"/>
      <c r="Y83" s="161">
        <f t="shared" si="15"/>
        <v>0</v>
      </c>
      <c r="Z83" s="162"/>
      <c r="AA83" s="230"/>
      <c r="AB83" s="231"/>
      <c r="AC83" s="153">
        <f t="shared" si="16"/>
        <v>0</v>
      </c>
      <c r="AD83" s="154"/>
      <c r="AE83" s="154"/>
      <c r="AF83" s="155"/>
      <c r="AG83" s="223"/>
      <c r="AH83" s="224"/>
      <c r="AI83" s="225"/>
      <c r="AJ83" s="205"/>
      <c r="AK83" s="206"/>
    </row>
    <row r="84" spans="3:37" ht="20.25" customHeight="1" thickBot="1">
      <c r="C84" s="214" t="s">
        <v>35</v>
      </c>
      <c r="D84" s="215"/>
      <c r="E84" s="215"/>
      <c r="F84" s="215"/>
      <c r="G84" s="215"/>
      <c r="H84" s="215"/>
      <c r="I84" s="215"/>
      <c r="J84" s="215"/>
      <c r="K84" s="215"/>
      <c r="L84" s="215"/>
      <c r="M84" s="215"/>
      <c r="N84" s="215"/>
      <c r="O84" s="215"/>
      <c r="P84" s="215"/>
      <c r="Q84" s="215"/>
      <c r="R84" s="215"/>
      <c r="S84" s="215"/>
      <c r="T84" s="215"/>
      <c r="U84" s="29"/>
      <c r="V84" s="29"/>
      <c r="W84" s="216">
        <f>SUM(W77:X83)</f>
        <v>0</v>
      </c>
      <c r="X84" s="216">
        <v>0</v>
      </c>
      <c r="Y84" s="208">
        <f>SUM(Y77:Z83)</f>
        <v>0</v>
      </c>
      <c r="Z84" s="210"/>
      <c r="AA84" s="208">
        <f>SUM(AA77:AB83)</f>
        <v>0</v>
      </c>
      <c r="AB84" s="209"/>
      <c r="AC84" s="208">
        <f>SUM(AC77:AF83)</f>
        <v>0</v>
      </c>
      <c r="AD84" s="209"/>
      <c r="AE84" s="209"/>
      <c r="AF84" s="210"/>
      <c r="AG84" s="208">
        <f>SUM(AG77:AI83)</f>
        <v>0</v>
      </c>
      <c r="AH84" s="209"/>
      <c r="AI84" s="210"/>
      <c r="AJ84" s="208">
        <f>SUM(AJ77:AK83)</f>
        <v>0</v>
      </c>
      <c r="AK84" s="210"/>
    </row>
    <row r="85" spans="3:37" ht="30" customHeight="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row>
    <row r="86" spans="3:37" ht="30" customHeight="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row>
    <row r="87" spans="3:37" ht="24.75" customHeight="1" thickBot="1">
      <c r="C87" s="36" t="s">
        <v>42</v>
      </c>
      <c r="D87" s="8"/>
      <c r="E87" s="14"/>
      <c r="F87" s="9"/>
      <c r="G87" s="30"/>
      <c r="H87" s="30"/>
      <c r="I87" s="30"/>
      <c r="J87" s="30"/>
      <c r="K87" s="30"/>
      <c r="L87" s="30"/>
      <c r="M87" s="30"/>
      <c r="N87" s="30"/>
      <c r="O87" s="30"/>
      <c r="P87" s="30"/>
      <c r="Q87" s="41"/>
      <c r="R87" s="8"/>
      <c r="S87" s="8"/>
      <c r="T87" s="8"/>
      <c r="U87" s="8"/>
      <c r="V87" s="8"/>
      <c r="W87" s="8"/>
      <c r="X87" s="8"/>
      <c r="Y87" s="8"/>
      <c r="Z87" s="15"/>
      <c r="AA87" s="15" t="s">
        <v>7</v>
      </c>
      <c r="AB87" s="8"/>
      <c r="AC87" s="8"/>
      <c r="AD87" s="8"/>
      <c r="AE87" s="8"/>
      <c r="AF87" s="8"/>
      <c r="AG87" s="8"/>
      <c r="AH87" s="8"/>
      <c r="AI87" s="8"/>
      <c r="AJ87" s="8"/>
      <c r="AK87" s="8"/>
    </row>
    <row r="88" spans="3:37" ht="21.75" customHeight="1">
      <c r="C88" s="37"/>
      <c r="D88" s="16"/>
      <c r="E88" s="144" t="s">
        <v>8</v>
      </c>
      <c r="F88" s="143"/>
      <c r="G88" s="144" t="s">
        <v>9</v>
      </c>
      <c r="H88" s="145"/>
      <c r="I88" s="145"/>
      <c r="J88" s="145"/>
      <c r="K88" s="145"/>
      <c r="L88" s="145"/>
      <c r="M88" s="143"/>
      <c r="N88" s="146" t="s">
        <v>10</v>
      </c>
      <c r="O88" s="147"/>
      <c r="P88" s="148"/>
      <c r="Q88" s="144" t="s">
        <v>11</v>
      </c>
      <c r="R88" s="145"/>
      <c r="S88" s="143"/>
      <c r="T88" s="146" t="s">
        <v>12</v>
      </c>
      <c r="U88" s="147"/>
      <c r="V88" s="148"/>
      <c r="W88" s="144" t="s">
        <v>13</v>
      </c>
      <c r="X88" s="149"/>
      <c r="Y88" s="140" t="s">
        <v>14</v>
      </c>
      <c r="Z88" s="141"/>
      <c r="AA88" s="142" t="s">
        <v>15</v>
      </c>
      <c r="AB88" s="143"/>
      <c r="AC88" s="144" t="s">
        <v>16</v>
      </c>
      <c r="AD88" s="145"/>
      <c r="AE88" s="145"/>
      <c r="AF88" s="143"/>
      <c r="AG88" s="144" t="s">
        <v>17</v>
      </c>
      <c r="AH88" s="145"/>
      <c r="AI88" s="143"/>
      <c r="AJ88" s="144" t="s">
        <v>18</v>
      </c>
      <c r="AK88" s="143"/>
    </row>
    <row r="89" spans="3:37" ht="27" customHeight="1">
      <c r="C89" s="38" t="s">
        <v>19</v>
      </c>
      <c r="D89" s="17"/>
      <c r="E89" s="18"/>
      <c r="F89" s="19"/>
      <c r="G89" s="18"/>
      <c r="H89" s="19"/>
      <c r="I89" s="19"/>
      <c r="J89" s="19"/>
      <c r="K89" s="19"/>
      <c r="L89" s="19"/>
      <c r="M89" s="20"/>
      <c r="N89" s="21"/>
      <c r="O89" s="22"/>
      <c r="P89" s="23"/>
      <c r="Q89" s="196" t="s">
        <v>20</v>
      </c>
      <c r="R89" s="197"/>
      <c r="S89" s="198"/>
      <c r="T89" s="21"/>
      <c r="U89" s="22"/>
      <c r="V89" s="23"/>
      <c r="W89" s="188" t="s">
        <v>21</v>
      </c>
      <c r="X89" s="189"/>
      <c r="Y89" s="201" t="s">
        <v>22</v>
      </c>
      <c r="Z89" s="189"/>
      <c r="AA89" s="202" t="s">
        <v>22</v>
      </c>
      <c r="AB89" s="203"/>
      <c r="AC89" s="188" t="s">
        <v>22</v>
      </c>
      <c r="AD89" s="204"/>
      <c r="AE89" s="204"/>
      <c r="AF89" s="199"/>
      <c r="AG89" s="188" t="s">
        <v>22</v>
      </c>
      <c r="AH89" s="204"/>
      <c r="AI89" s="199"/>
      <c r="AJ89" s="188" t="s">
        <v>22</v>
      </c>
      <c r="AK89" s="199"/>
    </row>
    <row r="90" spans="3:37" ht="20.25" customHeight="1">
      <c r="C90" s="185" t="s">
        <v>23</v>
      </c>
      <c r="D90" s="24" t="s">
        <v>24</v>
      </c>
      <c r="E90" s="45">
        <f>E$12</f>
        <v>0</v>
      </c>
      <c r="F90" s="46" t="s">
        <v>25</v>
      </c>
      <c r="G90" s="163"/>
      <c r="H90" s="164"/>
      <c r="I90" s="164"/>
      <c r="J90" s="164"/>
      <c r="K90" s="164"/>
      <c r="L90" s="164"/>
      <c r="M90" s="164"/>
      <c r="N90" s="164"/>
      <c r="O90" s="164"/>
      <c r="P90" s="164"/>
      <c r="Q90" s="164"/>
      <c r="R90" s="164"/>
      <c r="S90" s="164"/>
      <c r="T90" s="164"/>
      <c r="U90" s="164"/>
      <c r="V90" s="165"/>
      <c r="W90" s="153">
        <f>W25+W38+W51+W64+W77</f>
        <v>0</v>
      </c>
      <c r="X90" s="162"/>
      <c r="Y90" s="236">
        <f>Y25+Y38+Y51+Y64+Y77</f>
        <v>0</v>
      </c>
      <c r="Z90" s="237"/>
      <c r="AA90" s="161">
        <f>AA25+AA38+AA51+AA64+AA77</f>
        <v>0</v>
      </c>
      <c r="AB90" s="155"/>
      <c r="AC90" s="153">
        <f>AC25+AC38+AC51+AC64+AC77</f>
        <v>0</v>
      </c>
      <c r="AD90" s="154"/>
      <c r="AE90" s="154"/>
      <c r="AF90" s="154"/>
      <c r="AG90" s="153">
        <f>AG25+AG38+AG51+AG64+AG77</f>
        <v>0</v>
      </c>
      <c r="AH90" s="154"/>
      <c r="AI90" s="155"/>
      <c r="AJ90" s="154">
        <f>AJ25+AJ38+AJ51+AJ64+AJ77</f>
        <v>0</v>
      </c>
      <c r="AK90" s="155"/>
    </row>
    <row r="91" spans="3:37" ht="20.25" customHeight="1">
      <c r="C91" s="186"/>
      <c r="D91" s="24" t="s">
        <v>28</v>
      </c>
      <c r="E91" s="45">
        <f>E$13</f>
        <v>0</v>
      </c>
      <c r="F91" s="47" t="s">
        <v>29</v>
      </c>
      <c r="G91" s="166"/>
      <c r="H91" s="167"/>
      <c r="I91" s="167"/>
      <c r="J91" s="167"/>
      <c r="K91" s="167"/>
      <c r="L91" s="167"/>
      <c r="M91" s="167"/>
      <c r="N91" s="167"/>
      <c r="O91" s="167"/>
      <c r="P91" s="167"/>
      <c r="Q91" s="167"/>
      <c r="R91" s="167"/>
      <c r="S91" s="167"/>
      <c r="T91" s="167"/>
      <c r="U91" s="167"/>
      <c r="V91" s="168"/>
      <c r="W91" s="153">
        <f t="shared" ref="W91:W97" si="17">W26+W39+W52+W65+W78</f>
        <v>0</v>
      </c>
      <c r="X91" s="162"/>
      <c r="Y91" s="236">
        <f t="shared" ref="Y91:Y97" si="18">Y26+Y39+Y52+Y65+Y78</f>
        <v>0</v>
      </c>
      <c r="Z91" s="237"/>
      <c r="AA91" s="161">
        <f t="shared" ref="AA91:AA97" si="19">AA26+AA39+AA52+AA65+AA78</f>
        <v>0</v>
      </c>
      <c r="AB91" s="155"/>
      <c r="AC91" s="153">
        <f t="shared" ref="AC91:AC97" si="20">AC26+AC39+AC52+AC65+AC78</f>
        <v>0</v>
      </c>
      <c r="AD91" s="154"/>
      <c r="AE91" s="154"/>
      <c r="AF91" s="154"/>
      <c r="AG91" s="153">
        <f t="shared" ref="AG91:AG97" si="21">AG26+AG39+AG52+AG65+AG78</f>
        <v>0</v>
      </c>
      <c r="AH91" s="154"/>
      <c r="AI91" s="155"/>
      <c r="AJ91" s="154">
        <f t="shared" ref="AJ91:AJ97" si="22">AJ26+AJ39+AJ52+AJ65+AJ78</f>
        <v>0</v>
      </c>
      <c r="AK91" s="155"/>
    </row>
    <row r="92" spans="3:37" ht="20.25" customHeight="1">
      <c r="C92" s="186"/>
      <c r="D92" s="24" t="s">
        <v>30</v>
      </c>
      <c r="E92" s="45">
        <f>E$14</f>
        <v>0</v>
      </c>
      <c r="F92" s="47" t="s">
        <v>29</v>
      </c>
      <c r="G92" s="166"/>
      <c r="H92" s="167"/>
      <c r="I92" s="167"/>
      <c r="J92" s="167"/>
      <c r="K92" s="167"/>
      <c r="L92" s="167"/>
      <c r="M92" s="167"/>
      <c r="N92" s="167"/>
      <c r="O92" s="167"/>
      <c r="P92" s="167"/>
      <c r="Q92" s="167"/>
      <c r="R92" s="167"/>
      <c r="S92" s="167"/>
      <c r="T92" s="167"/>
      <c r="U92" s="167"/>
      <c r="V92" s="168"/>
      <c r="W92" s="153">
        <f t="shared" si="17"/>
        <v>0</v>
      </c>
      <c r="X92" s="162"/>
      <c r="Y92" s="236">
        <f t="shared" si="18"/>
        <v>0</v>
      </c>
      <c r="Z92" s="237"/>
      <c r="AA92" s="161">
        <f t="shared" si="19"/>
        <v>0</v>
      </c>
      <c r="AB92" s="155"/>
      <c r="AC92" s="153">
        <f t="shared" si="20"/>
        <v>0</v>
      </c>
      <c r="AD92" s="154"/>
      <c r="AE92" s="154"/>
      <c r="AF92" s="154"/>
      <c r="AG92" s="153">
        <f t="shared" si="21"/>
        <v>0</v>
      </c>
      <c r="AH92" s="154"/>
      <c r="AI92" s="155"/>
      <c r="AJ92" s="154">
        <f t="shared" si="22"/>
        <v>0</v>
      </c>
      <c r="AK92" s="155"/>
    </row>
    <row r="93" spans="3:37" ht="20.25" customHeight="1">
      <c r="C93" s="186"/>
      <c r="D93" s="24" t="s">
        <v>31</v>
      </c>
      <c r="E93" s="45">
        <f>E$15</f>
        <v>0</v>
      </c>
      <c r="F93" s="47" t="s">
        <v>29</v>
      </c>
      <c r="G93" s="166"/>
      <c r="H93" s="167"/>
      <c r="I93" s="167"/>
      <c r="J93" s="167"/>
      <c r="K93" s="167"/>
      <c r="L93" s="167"/>
      <c r="M93" s="167"/>
      <c r="N93" s="167"/>
      <c r="O93" s="167"/>
      <c r="P93" s="167"/>
      <c r="Q93" s="167"/>
      <c r="R93" s="167"/>
      <c r="S93" s="167"/>
      <c r="T93" s="167"/>
      <c r="U93" s="167"/>
      <c r="V93" s="168"/>
      <c r="W93" s="153">
        <f t="shared" si="17"/>
        <v>0</v>
      </c>
      <c r="X93" s="162"/>
      <c r="Y93" s="236">
        <f t="shared" si="18"/>
        <v>0</v>
      </c>
      <c r="Z93" s="237"/>
      <c r="AA93" s="161">
        <f t="shared" si="19"/>
        <v>0</v>
      </c>
      <c r="AB93" s="155"/>
      <c r="AC93" s="153">
        <f t="shared" si="20"/>
        <v>0</v>
      </c>
      <c r="AD93" s="154"/>
      <c r="AE93" s="154"/>
      <c r="AF93" s="154"/>
      <c r="AG93" s="153">
        <f t="shared" si="21"/>
        <v>0</v>
      </c>
      <c r="AH93" s="154"/>
      <c r="AI93" s="155"/>
      <c r="AJ93" s="154">
        <f t="shared" si="22"/>
        <v>0</v>
      </c>
      <c r="AK93" s="155"/>
    </row>
    <row r="94" spans="3:37" ht="20.25" customHeight="1">
      <c r="C94" s="186"/>
      <c r="D94" s="24" t="s">
        <v>32</v>
      </c>
      <c r="E94" s="45">
        <f>E$16</f>
        <v>0</v>
      </c>
      <c r="F94" s="47" t="s">
        <v>29</v>
      </c>
      <c r="G94" s="166"/>
      <c r="H94" s="167"/>
      <c r="I94" s="167"/>
      <c r="J94" s="167"/>
      <c r="K94" s="167"/>
      <c r="L94" s="167"/>
      <c r="M94" s="167"/>
      <c r="N94" s="167"/>
      <c r="O94" s="167"/>
      <c r="P94" s="167"/>
      <c r="Q94" s="167"/>
      <c r="R94" s="167"/>
      <c r="S94" s="167"/>
      <c r="T94" s="167"/>
      <c r="U94" s="167"/>
      <c r="V94" s="168"/>
      <c r="W94" s="153">
        <f t="shared" si="17"/>
        <v>0</v>
      </c>
      <c r="X94" s="162"/>
      <c r="Y94" s="236">
        <f t="shared" si="18"/>
        <v>0</v>
      </c>
      <c r="Z94" s="237"/>
      <c r="AA94" s="161">
        <f t="shared" si="19"/>
        <v>0</v>
      </c>
      <c r="AB94" s="155"/>
      <c r="AC94" s="153">
        <f t="shared" si="20"/>
        <v>0</v>
      </c>
      <c r="AD94" s="154"/>
      <c r="AE94" s="154"/>
      <c r="AF94" s="154"/>
      <c r="AG94" s="153">
        <f t="shared" si="21"/>
        <v>0</v>
      </c>
      <c r="AH94" s="154"/>
      <c r="AI94" s="155"/>
      <c r="AJ94" s="154">
        <f t="shared" si="22"/>
        <v>0</v>
      </c>
      <c r="AK94" s="155"/>
    </row>
    <row r="95" spans="3:37" ht="20.25" customHeight="1">
      <c r="C95" s="186"/>
      <c r="D95" s="24" t="s">
        <v>33</v>
      </c>
      <c r="E95" s="45">
        <f>E$17</f>
        <v>0</v>
      </c>
      <c r="F95" s="47" t="s">
        <v>29</v>
      </c>
      <c r="G95" s="166"/>
      <c r="H95" s="167"/>
      <c r="I95" s="167"/>
      <c r="J95" s="167"/>
      <c r="K95" s="167"/>
      <c r="L95" s="167"/>
      <c r="M95" s="167"/>
      <c r="N95" s="167"/>
      <c r="O95" s="167"/>
      <c r="P95" s="167"/>
      <c r="Q95" s="167"/>
      <c r="R95" s="167"/>
      <c r="S95" s="167"/>
      <c r="T95" s="167"/>
      <c r="U95" s="167"/>
      <c r="V95" s="168"/>
      <c r="W95" s="153">
        <f t="shared" si="17"/>
        <v>0</v>
      </c>
      <c r="X95" s="162"/>
      <c r="Y95" s="236">
        <f t="shared" si="18"/>
        <v>0</v>
      </c>
      <c r="Z95" s="237"/>
      <c r="AA95" s="161">
        <f t="shared" si="19"/>
        <v>0</v>
      </c>
      <c r="AB95" s="155"/>
      <c r="AC95" s="153">
        <f t="shared" si="20"/>
        <v>0</v>
      </c>
      <c r="AD95" s="154"/>
      <c r="AE95" s="154"/>
      <c r="AF95" s="154"/>
      <c r="AG95" s="153">
        <f t="shared" si="21"/>
        <v>0</v>
      </c>
      <c r="AH95" s="154"/>
      <c r="AI95" s="155"/>
      <c r="AJ95" s="154">
        <f t="shared" si="22"/>
        <v>0</v>
      </c>
      <c r="AK95" s="155"/>
    </row>
    <row r="96" spans="3:37" ht="20.25" customHeight="1" thickBot="1">
      <c r="C96" s="187"/>
      <c r="D96" s="24" t="s">
        <v>34</v>
      </c>
      <c r="E96" s="45">
        <f>E$18</f>
        <v>0</v>
      </c>
      <c r="F96" s="47" t="s">
        <v>29</v>
      </c>
      <c r="G96" s="169"/>
      <c r="H96" s="170"/>
      <c r="I96" s="170"/>
      <c r="J96" s="170"/>
      <c r="K96" s="170"/>
      <c r="L96" s="170"/>
      <c r="M96" s="170"/>
      <c r="N96" s="170"/>
      <c r="O96" s="170"/>
      <c r="P96" s="170"/>
      <c r="Q96" s="170"/>
      <c r="R96" s="170"/>
      <c r="S96" s="170"/>
      <c r="T96" s="170"/>
      <c r="U96" s="170"/>
      <c r="V96" s="171"/>
      <c r="W96" s="153">
        <f t="shared" si="17"/>
        <v>0</v>
      </c>
      <c r="X96" s="162"/>
      <c r="Y96" s="236">
        <f t="shared" si="18"/>
        <v>0</v>
      </c>
      <c r="Z96" s="237"/>
      <c r="AA96" s="161">
        <f t="shared" si="19"/>
        <v>0</v>
      </c>
      <c r="AB96" s="155"/>
      <c r="AC96" s="233">
        <f t="shared" si="20"/>
        <v>0</v>
      </c>
      <c r="AD96" s="234"/>
      <c r="AE96" s="234"/>
      <c r="AF96" s="234"/>
      <c r="AG96" s="153">
        <f t="shared" si="21"/>
        <v>0</v>
      </c>
      <c r="AH96" s="154"/>
      <c r="AI96" s="155"/>
      <c r="AJ96" s="154">
        <f t="shared" si="22"/>
        <v>0</v>
      </c>
      <c r="AK96" s="155"/>
    </row>
    <row r="97" spans="1:37" ht="20.25" customHeight="1" thickBot="1">
      <c r="A97" s="9"/>
      <c r="B97" s="9"/>
      <c r="C97" s="214" t="s">
        <v>35</v>
      </c>
      <c r="D97" s="215"/>
      <c r="E97" s="215"/>
      <c r="F97" s="215"/>
      <c r="G97" s="215"/>
      <c r="H97" s="215"/>
      <c r="I97" s="215"/>
      <c r="J97" s="215"/>
      <c r="K97" s="215"/>
      <c r="L97" s="215"/>
      <c r="M97" s="215"/>
      <c r="N97" s="215"/>
      <c r="O97" s="215"/>
      <c r="P97" s="215"/>
      <c r="Q97" s="215"/>
      <c r="R97" s="215"/>
      <c r="S97" s="215"/>
      <c r="T97" s="215"/>
      <c r="U97" s="29"/>
      <c r="V97" s="29"/>
      <c r="W97" s="216">
        <f t="shared" si="17"/>
        <v>0</v>
      </c>
      <c r="X97" s="216"/>
      <c r="Y97" s="208">
        <f t="shared" si="18"/>
        <v>0</v>
      </c>
      <c r="Z97" s="210"/>
      <c r="AA97" s="208">
        <f t="shared" si="19"/>
        <v>0</v>
      </c>
      <c r="AB97" s="209"/>
      <c r="AC97" s="208">
        <f t="shared" si="20"/>
        <v>0</v>
      </c>
      <c r="AD97" s="209"/>
      <c r="AE97" s="209"/>
      <c r="AF97" s="209"/>
      <c r="AG97" s="238">
        <f t="shared" si="21"/>
        <v>0</v>
      </c>
      <c r="AH97" s="209"/>
      <c r="AI97" s="232"/>
      <c r="AJ97" s="209">
        <f t="shared" si="22"/>
        <v>0</v>
      </c>
      <c r="AK97" s="210"/>
    </row>
    <row r="98" spans="1:37">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row>
    <row r="99" spans="1:37">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row>
    <row r="100" spans="1:37" ht="14.25">
      <c r="A100" s="31"/>
      <c r="B100" s="31"/>
      <c r="C100" s="44"/>
      <c r="D100" s="31"/>
      <c r="E100" s="31"/>
      <c r="F100" s="31"/>
      <c r="G100" s="31"/>
      <c r="H100" s="31"/>
      <c r="I100" s="31"/>
      <c r="J100" s="31"/>
      <c r="K100" s="31"/>
      <c r="L100" s="31"/>
      <c r="M100" s="31"/>
      <c r="N100" s="31"/>
      <c r="O100" s="31"/>
      <c r="P100" s="31"/>
      <c r="Q100" s="31"/>
      <c r="R100" s="31"/>
      <c r="S100" s="31"/>
      <c r="T100" s="31"/>
      <c r="U100" s="31"/>
      <c r="V100" s="31"/>
      <c r="W100" s="32"/>
      <c r="X100" s="32"/>
      <c r="Y100" s="32"/>
      <c r="Z100" s="32"/>
      <c r="AA100" s="32"/>
      <c r="AB100" s="31"/>
      <c r="AC100" s="31"/>
      <c r="AD100" s="31"/>
      <c r="AE100" s="31"/>
      <c r="AF100" s="31"/>
      <c r="AG100" s="31"/>
      <c r="AH100" s="31"/>
      <c r="AI100" s="31"/>
      <c r="AJ100" s="31"/>
      <c r="AK100" s="31"/>
    </row>
  </sheetData>
  <sheetProtection selectLockedCells="1"/>
  <mergeCells count="467">
    <mergeCell ref="AG97:AI97"/>
    <mergeCell ref="AJ97:AK97"/>
    <mergeCell ref="C2:AA3"/>
    <mergeCell ref="Y95:Z95"/>
    <mergeCell ref="C97:T97"/>
    <mergeCell ref="W97:X97"/>
    <mergeCell ref="Y97:Z97"/>
    <mergeCell ref="AA97:AB97"/>
    <mergeCell ref="AC97:AF97"/>
    <mergeCell ref="AG94:AI94"/>
    <mergeCell ref="AC94:AF94"/>
    <mergeCell ref="AJ95:AK95"/>
    <mergeCell ref="AJ94:AK94"/>
    <mergeCell ref="W93:X93"/>
    <mergeCell ref="Y93:Z93"/>
    <mergeCell ref="AA93:AB93"/>
    <mergeCell ref="AC93:AF93"/>
    <mergeCell ref="AJ93:AK93"/>
    <mergeCell ref="W94:X94"/>
    <mergeCell ref="AG93:AI93"/>
    <mergeCell ref="AA96:AB96"/>
    <mergeCell ref="AC96:AF96"/>
    <mergeCell ref="AG96:AI96"/>
    <mergeCell ref="AA95:AB95"/>
    <mergeCell ref="W96:X96"/>
    <mergeCell ref="Y96:Z96"/>
    <mergeCell ref="AC95:AF95"/>
    <mergeCell ref="AG95:AI95"/>
    <mergeCell ref="G90:V96"/>
    <mergeCell ref="AA91:AB91"/>
    <mergeCell ref="AC91:AF91"/>
    <mergeCell ref="Y94:Z94"/>
    <mergeCell ref="AA94:AB94"/>
    <mergeCell ref="W92:X92"/>
    <mergeCell ref="Y92:Z92"/>
    <mergeCell ref="AA92:AB92"/>
    <mergeCell ref="AC92:AF92"/>
    <mergeCell ref="W95:X95"/>
    <mergeCell ref="C84:T84"/>
    <mergeCell ref="W84:X84"/>
    <mergeCell ref="Y84:Z84"/>
    <mergeCell ref="AA84:AB84"/>
    <mergeCell ref="AG91:AI91"/>
    <mergeCell ref="AJ89:AK89"/>
    <mergeCell ref="C90:C96"/>
    <mergeCell ref="W90:X90"/>
    <mergeCell ref="AJ92:AK92"/>
    <mergeCell ref="AJ96:AK96"/>
    <mergeCell ref="AJ91:AK91"/>
    <mergeCell ref="AC84:AF84"/>
    <mergeCell ref="AG84:AI84"/>
    <mergeCell ref="AJ84:AK84"/>
    <mergeCell ref="AJ83:AK83"/>
    <mergeCell ref="AJ90:AK90"/>
    <mergeCell ref="AJ88:AK88"/>
    <mergeCell ref="AG89:AI89"/>
    <mergeCell ref="AC90:AF90"/>
    <mergeCell ref="W91:X91"/>
    <mergeCell ref="Y91:Z91"/>
    <mergeCell ref="AA88:AB88"/>
    <mergeCell ref="AG90:AI90"/>
    <mergeCell ref="E88:F88"/>
    <mergeCell ref="G88:M88"/>
    <mergeCell ref="N88:P88"/>
    <mergeCell ref="Q88:S88"/>
    <mergeCell ref="T88:V88"/>
    <mergeCell ref="Y90:Z90"/>
    <mergeCell ref="Q89:S89"/>
    <mergeCell ref="Y88:Z88"/>
    <mergeCell ref="AG92:AI92"/>
    <mergeCell ref="AA90:AB90"/>
    <mergeCell ref="AC88:AF88"/>
    <mergeCell ref="AG88:AI88"/>
    <mergeCell ref="W89:X89"/>
    <mergeCell ref="Y89:Z89"/>
    <mergeCell ref="AA89:AB89"/>
    <mergeCell ref="AC89:AF89"/>
    <mergeCell ref="AC79:AF79"/>
    <mergeCell ref="AG79:AI79"/>
    <mergeCell ref="Y82:Z82"/>
    <mergeCell ref="AC83:AF83"/>
    <mergeCell ref="AG83:AI83"/>
    <mergeCell ref="Y83:Z83"/>
    <mergeCell ref="W80:X80"/>
    <mergeCell ref="Y80:Z80"/>
    <mergeCell ref="AC80:AF80"/>
    <mergeCell ref="AG80:AI80"/>
    <mergeCell ref="AJ80:AK80"/>
    <mergeCell ref="W88:X88"/>
    <mergeCell ref="AC82:AF82"/>
    <mergeCell ref="AG81:AI81"/>
    <mergeCell ref="AG77:AI77"/>
    <mergeCell ref="AJ77:AK77"/>
    <mergeCell ref="W78:X78"/>
    <mergeCell ref="Y78:Z78"/>
    <mergeCell ref="AC78:AF78"/>
    <mergeCell ref="AG78:AI78"/>
    <mergeCell ref="AJ78:AK78"/>
    <mergeCell ref="AA77:AB83"/>
    <mergeCell ref="AJ81:AK81"/>
    <mergeCell ref="AJ79:AK79"/>
    <mergeCell ref="AG76:AI76"/>
    <mergeCell ref="C77:C83"/>
    <mergeCell ref="W77:X77"/>
    <mergeCell ref="Y77:Z77"/>
    <mergeCell ref="AC77:AF77"/>
    <mergeCell ref="W79:X79"/>
    <mergeCell ref="Y79:Z79"/>
    <mergeCell ref="AC81:AF81"/>
    <mergeCell ref="W83:X83"/>
    <mergeCell ref="W82:X82"/>
    <mergeCell ref="AA75:AB75"/>
    <mergeCell ref="AG82:AI82"/>
    <mergeCell ref="AJ82:AK82"/>
    <mergeCell ref="W81:X81"/>
    <mergeCell ref="Y81:Z81"/>
    <mergeCell ref="Q76:S76"/>
    <mergeCell ref="W76:X76"/>
    <mergeCell ref="Y76:Z76"/>
    <mergeCell ref="AA76:AB76"/>
    <mergeCell ref="AC76:AF76"/>
    <mergeCell ref="AG71:AI71"/>
    <mergeCell ref="AJ76:AK76"/>
    <mergeCell ref="AJ71:AK71"/>
    <mergeCell ref="E75:F75"/>
    <mergeCell ref="G75:M75"/>
    <mergeCell ref="N75:P75"/>
    <mergeCell ref="Q75:S75"/>
    <mergeCell ref="T75:V75"/>
    <mergeCell ref="W75:X75"/>
    <mergeCell ref="Y75:Z75"/>
    <mergeCell ref="C71:T71"/>
    <mergeCell ref="W71:X71"/>
    <mergeCell ref="Y71:Z71"/>
    <mergeCell ref="AA71:AB71"/>
    <mergeCell ref="AC71:AF71"/>
    <mergeCell ref="AC69:AF69"/>
    <mergeCell ref="C64:C70"/>
    <mergeCell ref="W64:X64"/>
    <mergeCell ref="Y64:Z64"/>
    <mergeCell ref="Y69:Z69"/>
    <mergeCell ref="AG75:AI75"/>
    <mergeCell ref="AJ75:AK75"/>
    <mergeCell ref="AC75:AF75"/>
    <mergeCell ref="AG69:AI69"/>
    <mergeCell ref="AJ67:AK67"/>
    <mergeCell ref="AJ68:AK68"/>
    <mergeCell ref="AJ69:AK69"/>
    <mergeCell ref="AJ70:AK70"/>
    <mergeCell ref="AG70:AI70"/>
    <mergeCell ref="AC70:AF70"/>
    <mergeCell ref="AG66:AI66"/>
    <mergeCell ref="W68:X68"/>
    <mergeCell ref="AG67:AI67"/>
    <mergeCell ref="W69:X69"/>
    <mergeCell ref="AC68:AF68"/>
    <mergeCell ref="AG68:AI68"/>
    <mergeCell ref="Y66:Z66"/>
    <mergeCell ref="AC66:AF66"/>
    <mergeCell ref="Y67:Z67"/>
    <mergeCell ref="AC67:AF67"/>
    <mergeCell ref="W70:X70"/>
    <mergeCell ref="Y70:Z70"/>
    <mergeCell ref="G64:V70"/>
    <mergeCell ref="W66:X66"/>
    <mergeCell ref="Y68:Z68"/>
    <mergeCell ref="W67:X67"/>
    <mergeCell ref="AC64:AF64"/>
    <mergeCell ref="AG63:AI63"/>
    <mergeCell ref="AJ62:AK62"/>
    <mergeCell ref="AJ66:AK66"/>
    <mergeCell ref="W65:X65"/>
    <mergeCell ref="Y65:Z65"/>
    <mergeCell ref="AC65:AF65"/>
    <mergeCell ref="AJ65:AK65"/>
    <mergeCell ref="AG65:AI65"/>
    <mergeCell ref="AA64:AB70"/>
    <mergeCell ref="AC58:AF58"/>
    <mergeCell ref="W57:X57"/>
    <mergeCell ref="AG62:AI62"/>
    <mergeCell ref="AG64:AI64"/>
    <mergeCell ref="AJ64:AK64"/>
    <mergeCell ref="W62:X62"/>
    <mergeCell ref="AC63:AF63"/>
    <mergeCell ref="W58:X58"/>
    <mergeCell ref="Y58:Z58"/>
    <mergeCell ref="AA58:AB58"/>
    <mergeCell ref="E62:F62"/>
    <mergeCell ref="G62:M62"/>
    <mergeCell ref="N62:P62"/>
    <mergeCell ref="Q62:S62"/>
    <mergeCell ref="T62:V62"/>
    <mergeCell ref="C58:T58"/>
    <mergeCell ref="Q63:S63"/>
    <mergeCell ref="W63:X63"/>
    <mergeCell ref="Y63:Z63"/>
    <mergeCell ref="AA63:AB63"/>
    <mergeCell ref="AG58:AI58"/>
    <mergeCell ref="AJ58:AK58"/>
    <mergeCell ref="AJ63:AK63"/>
    <mergeCell ref="Y62:Z62"/>
    <mergeCell ref="AA62:AB62"/>
    <mergeCell ref="AC62:AF62"/>
    <mergeCell ref="Y57:Z57"/>
    <mergeCell ref="AJ57:AK57"/>
    <mergeCell ref="AC57:AF57"/>
    <mergeCell ref="AC55:AF55"/>
    <mergeCell ref="AG55:AI55"/>
    <mergeCell ref="AJ55:AK55"/>
    <mergeCell ref="AJ56:AK56"/>
    <mergeCell ref="Y56:Z56"/>
    <mergeCell ref="AG57:AI57"/>
    <mergeCell ref="W53:X53"/>
    <mergeCell ref="AC56:AF56"/>
    <mergeCell ref="AG56:AI56"/>
    <mergeCell ref="AG53:AI53"/>
    <mergeCell ref="AJ53:AK53"/>
    <mergeCell ref="W54:X54"/>
    <mergeCell ref="Y54:Z54"/>
    <mergeCell ref="AC54:AF54"/>
    <mergeCell ref="Y53:Z53"/>
    <mergeCell ref="AG54:AI54"/>
    <mergeCell ref="AJ54:AK54"/>
    <mergeCell ref="AC53:AF53"/>
    <mergeCell ref="AJ51:AK51"/>
    <mergeCell ref="W52:X52"/>
    <mergeCell ref="Y52:Z52"/>
    <mergeCell ref="AC52:AF52"/>
    <mergeCell ref="AJ52:AK52"/>
    <mergeCell ref="AA51:AB57"/>
    <mergeCell ref="W55:X55"/>
    <mergeCell ref="W51:X51"/>
    <mergeCell ref="Y51:Z51"/>
    <mergeCell ref="W50:X50"/>
    <mergeCell ref="Y50:Z50"/>
    <mergeCell ref="AA50:AB50"/>
    <mergeCell ref="AC50:AF50"/>
    <mergeCell ref="AG50:AI50"/>
    <mergeCell ref="AJ50:AK50"/>
    <mergeCell ref="AJ45:AK45"/>
    <mergeCell ref="E49:F49"/>
    <mergeCell ref="G49:M49"/>
    <mergeCell ref="N49:P49"/>
    <mergeCell ref="Q49:S49"/>
    <mergeCell ref="T49:V49"/>
    <mergeCell ref="W49:X49"/>
    <mergeCell ref="AJ49:AK49"/>
    <mergeCell ref="Q50:S50"/>
    <mergeCell ref="C45:T45"/>
    <mergeCell ref="W45:X45"/>
    <mergeCell ref="Y45:Z45"/>
    <mergeCell ref="AA45:AB45"/>
    <mergeCell ref="AC45:AF45"/>
    <mergeCell ref="AG45:AI45"/>
    <mergeCell ref="Q48:V48"/>
    <mergeCell ref="C51:C57"/>
    <mergeCell ref="W56:X56"/>
    <mergeCell ref="AJ44:AK44"/>
    <mergeCell ref="W43:X43"/>
    <mergeCell ref="AJ38:AK38"/>
    <mergeCell ref="AG40:AI40"/>
    <mergeCell ref="AJ40:AK40"/>
    <mergeCell ref="Y43:Z43"/>
    <mergeCell ref="Y49:Z49"/>
    <mergeCell ref="AJ41:AK41"/>
    <mergeCell ref="AC42:AF42"/>
    <mergeCell ref="AJ43:AK43"/>
    <mergeCell ref="AC44:AF44"/>
    <mergeCell ref="AG42:AI42"/>
    <mergeCell ref="AJ42:AK42"/>
    <mergeCell ref="W44:X44"/>
    <mergeCell ref="Y44:Z44"/>
    <mergeCell ref="W42:X42"/>
    <mergeCell ref="Y42:Z42"/>
    <mergeCell ref="AG44:AI44"/>
    <mergeCell ref="AC38:AF38"/>
    <mergeCell ref="AG38:AI38"/>
    <mergeCell ref="AC43:AF43"/>
    <mergeCell ref="AG43:AI43"/>
    <mergeCell ref="AC39:AF39"/>
    <mergeCell ref="AG39:AI39"/>
    <mergeCell ref="Y40:Z40"/>
    <mergeCell ref="AC40:AF40"/>
    <mergeCell ref="AA38:AB44"/>
    <mergeCell ref="Y41:Z41"/>
    <mergeCell ref="AC41:AF41"/>
    <mergeCell ref="AG41:AI41"/>
    <mergeCell ref="C32:T32"/>
    <mergeCell ref="W32:X32"/>
    <mergeCell ref="Y32:Z32"/>
    <mergeCell ref="AA32:AB32"/>
    <mergeCell ref="E36:F36"/>
    <mergeCell ref="AJ39:AK39"/>
    <mergeCell ref="AC32:AF32"/>
    <mergeCell ref="AG32:AI32"/>
    <mergeCell ref="AJ32:AK32"/>
    <mergeCell ref="Y36:Z36"/>
    <mergeCell ref="G36:M36"/>
    <mergeCell ref="N36:P36"/>
    <mergeCell ref="Q36:S36"/>
    <mergeCell ref="T36:V36"/>
    <mergeCell ref="W39:X39"/>
    <mergeCell ref="Y39:Z39"/>
    <mergeCell ref="W36:X36"/>
    <mergeCell ref="Y38:Z38"/>
    <mergeCell ref="G38:V44"/>
    <mergeCell ref="W41:X41"/>
    <mergeCell ref="AG37:AI37"/>
    <mergeCell ref="AJ37:AK37"/>
    <mergeCell ref="C38:C44"/>
    <mergeCell ref="W38:X38"/>
    <mergeCell ref="Q37:S37"/>
    <mergeCell ref="W37:X37"/>
    <mergeCell ref="Y37:Z37"/>
    <mergeCell ref="AA37:AB37"/>
    <mergeCell ref="AC37:AF37"/>
    <mergeCell ref="W40:X40"/>
    <mergeCell ref="AG27:AI27"/>
    <mergeCell ref="AA36:AB36"/>
    <mergeCell ref="AC36:AF36"/>
    <mergeCell ref="AG36:AI36"/>
    <mergeCell ref="AG29:AI29"/>
    <mergeCell ref="AJ27:AK27"/>
    <mergeCell ref="AJ36:AK36"/>
    <mergeCell ref="AG31:AI31"/>
    <mergeCell ref="W35:AI35"/>
    <mergeCell ref="AJ29:AK29"/>
    <mergeCell ref="W28:X28"/>
    <mergeCell ref="Y28:Z28"/>
    <mergeCell ref="AC28:AF28"/>
    <mergeCell ref="AG28:AI28"/>
    <mergeCell ref="AJ28:AK28"/>
    <mergeCell ref="AC27:AF27"/>
    <mergeCell ref="AA25:AB31"/>
    <mergeCell ref="AJ31:AK31"/>
    <mergeCell ref="Y31:Z31"/>
    <mergeCell ref="AC31:AF31"/>
    <mergeCell ref="Y30:Z30"/>
    <mergeCell ref="AC30:AF30"/>
    <mergeCell ref="AG30:AI30"/>
    <mergeCell ref="AJ30:AK30"/>
    <mergeCell ref="W29:X29"/>
    <mergeCell ref="Y29:Z29"/>
    <mergeCell ref="C25:C31"/>
    <mergeCell ref="W25:X25"/>
    <mergeCell ref="Y25:Z25"/>
    <mergeCell ref="AC25:AF25"/>
    <mergeCell ref="W27:X27"/>
    <mergeCell ref="Y27:Z27"/>
    <mergeCell ref="AC29:AF29"/>
    <mergeCell ref="W31:X31"/>
    <mergeCell ref="G25:V31"/>
    <mergeCell ref="W30:X30"/>
    <mergeCell ref="E23:F23"/>
    <mergeCell ref="G23:M23"/>
    <mergeCell ref="N23:P23"/>
    <mergeCell ref="AG19:AI19"/>
    <mergeCell ref="AG25:AI25"/>
    <mergeCell ref="AC23:AF23"/>
    <mergeCell ref="C19:T19"/>
    <mergeCell ref="W19:X19"/>
    <mergeCell ref="Y19:Z19"/>
    <mergeCell ref="AA19:AB19"/>
    <mergeCell ref="AJ25:AK25"/>
    <mergeCell ref="W26:X26"/>
    <mergeCell ref="Y26:Z26"/>
    <mergeCell ref="AC26:AF26"/>
    <mergeCell ref="AG26:AI26"/>
    <mergeCell ref="AJ26:AK26"/>
    <mergeCell ref="AJ23:AK23"/>
    <mergeCell ref="Q24:S24"/>
    <mergeCell ref="W24:X24"/>
    <mergeCell ref="Y24:Z24"/>
    <mergeCell ref="AA24:AB24"/>
    <mergeCell ref="AC24:AF24"/>
    <mergeCell ref="AG24:AI24"/>
    <mergeCell ref="AG23:AI23"/>
    <mergeCell ref="Q23:S23"/>
    <mergeCell ref="T23:V23"/>
    <mergeCell ref="W23:X23"/>
    <mergeCell ref="Y23:Z23"/>
    <mergeCell ref="AA23:AB23"/>
    <mergeCell ref="Y16:Z16"/>
    <mergeCell ref="AA16:AB16"/>
    <mergeCell ref="AA17:AB17"/>
    <mergeCell ref="AA15:AB15"/>
    <mergeCell ref="AC19:AF19"/>
    <mergeCell ref="AJ24:AK24"/>
    <mergeCell ref="AJ19:AK19"/>
    <mergeCell ref="W18:X18"/>
    <mergeCell ref="Y18:Z18"/>
    <mergeCell ref="AA18:AB18"/>
    <mergeCell ref="W16:X16"/>
    <mergeCell ref="AJ16:AK16"/>
    <mergeCell ref="AC17:AF17"/>
    <mergeCell ref="AJ10:AK10"/>
    <mergeCell ref="AJ17:AK17"/>
    <mergeCell ref="AJ18:AK18"/>
    <mergeCell ref="AG16:AI16"/>
    <mergeCell ref="AC15:AF15"/>
    <mergeCell ref="AG15:AI15"/>
    <mergeCell ref="AG17:AI17"/>
    <mergeCell ref="AC18:AF18"/>
    <mergeCell ref="AG18:AI18"/>
    <mergeCell ref="AC16:AF16"/>
    <mergeCell ref="AJ15:AK15"/>
    <mergeCell ref="AJ13:AK13"/>
    <mergeCell ref="AJ14:AK14"/>
    <mergeCell ref="W13:X13"/>
    <mergeCell ref="Y13:Z13"/>
    <mergeCell ref="AA13:AB13"/>
    <mergeCell ref="AC13:AF13"/>
    <mergeCell ref="AA14:AB14"/>
    <mergeCell ref="W15:X15"/>
    <mergeCell ref="Y15:Z15"/>
    <mergeCell ref="AJ11:AK11"/>
    <mergeCell ref="Y12:Z12"/>
    <mergeCell ref="AA12:AB12"/>
    <mergeCell ref="AC12:AF12"/>
    <mergeCell ref="AG12:AI12"/>
    <mergeCell ref="AJ12:AK12"/>
    <mergeCell ref="Y11:Z11"/>
    <mergeCell ref="AA11:AB11"/>
    <mergeCell ref="AC11:AF11"/>
    <mergeCell ref="AG11:AI11"/>
    <mergeCell ref="AG10:AI10"/>
    <mergeCell ref="Q74:V74"/>
    <mergeCell ref="W74:AI74"/>
    <mergeCell ref="AG49:AI49"/>
    <mergeCell ref="AG51:AI51"/>
    <mergeCell ref="Y55:Z55"/>
    <mergeCell ref="AA49:AB49"/>
    <mergeCell ref="Q61:V61"/>
    <mergeCell ref="W61:AI61"/>
    <mergeCell ref="Q11:S11"/>
    <mergeCell ref="C6:E7"/>
    <mergeCell ref="F6:Q7"/>
    <mergeCell ref="E10:F10"/>
    <mergeCell ref="G10:M10"/>
    <mergeCell ref="N10:P10"/>
    <mergeCell ref="Q10:S10"/>
    <mergeCell ref="G77:V83"/>
    <mergeCell ref="C4:E5"/>
    <mergeCell ref="F4:Q5"/>
    <mergeCell ref="Q22:V22"/>
    <mergeCell ref="W22:AI22"/>
    <mergeCell ref="Q35:V35"/>
    <mergeCell ref="C12:C18"/>
    <mergeCell ref="W14:X14"/>
    <mergeCell ref="W11:X11"/>
    <mergeCell ref="G51:V57"/>
    <mergeCell ref="AC49:AF49"/>
    <mergeCell ref="AG52:AI52"/>
    <mergeCell ref="AC51:AF51"/>
    <mergeCell ref="AG14:AI14"/>
    <mergeCell ref="AG13:AI13"/>
    <mergeCell ref="AC14:AF14"/>
    <mergeCell ref="W48:AI48"/>
    <mergeCell ref="W17:X17"/>
    <mergeCell ref="Y17:Z17"/>
    <mergeCell ref="Y14:Z14"/>
    <mergeCell ref="W12:X12"/>
    <mergeCell ref="Y10:Z10"/>
    <mergeCell ref="AA10:AB10"/>
    <mergeCell ref="AC10:AF10"/>
    <mergeCell ref="T10:V10"/>
    <mergeCell ref="W10:X10"/>
  </mergeCells>
  <phoneticPr fontId="12"/>
  <conditionalFormatting sqref="AG12:AI18">
    <cfRule type="expression" dxfId="30" priority="31" stopIfTrue="1">
      <formula>$AG$12:$AI$18=""</formula>
    </cfRule>
  </conditionalFormatting>
  <conditionalFormatting sqref="W12:X18">
    <cfRule type="expression" dxfId="29" priority="29" stopIfTrue="1">
      <formula>$W$12:$X$18=""</formula>
    </cfRule>
  </conditionalFormatting>
  <conditionalFormatting sqref="T12:T18">
    <cfRule type="expression" dxfId="28" priority="28" stopIfTrue="1">
      <formula>$T$12:$T$18=""</formula>
    </cfRule>
  </conditionalFormatting>
  <conditionalFormatting sqref="K12:K18">
    <cfRule type="expression" dxfId="27" priority="25" stopIfTrue="1">
      <formula>$K$12:$K$18=""</formula>
    </cfRule>
  </conditionalFormatting>
  <conditionalFormatting sqref="I12:I18">
    <cfRule type="expression" dxfId="26" priority="24" stopIfTrue="1">
      <formula>$I$12:$I$18=""</formula>
    </cfRule>
  </conditionalFormatting>
  <conditionalFormatting sqref="G12:G18">
    <cfRule type="expression" dxfId="25" priority="23" stopIfTrue="1">
      <formula>$G$12:$G$18=""</formula>
    </cfRule>
  </conditionalFormatting>
  <conditionalFormatting sqref="E12:E18">
    <cfRule type="expression" dxfId="24" priority="22" stopIfTrue="1">
      <formula>$E$12:$E$18=""</formula>
    </cfRule>
  </conditionalFormatting>
  <conditionalFormatting sqref="F4:Q7">
    <cfRule type="expression" dxfId="23" priority="21" stopIfTrue="1">
      <formula>$F$4:$Q$7=""</formula>
    </cfRule>
  </conditionalFormatting>
  <conditionalFormatting sqref="W22:AI22">
    <cfRule type="expression" dxfId="22" priority="20" stopIfTrue="1">
      <formula>$W$22=""</formula>
    </cfRule>
  </conditionalFormatting>
  <conditionalFormatting sqref="W35:AI35">
    <cfRule type="expression" dxfId="21" priority="19" stopIfTrue="1">
      <formula>$W$35=""</formula>
    </cfRule>
  </conditionalFormatting>
  <conditionalFormatting sqref="W48:AI48">
    <cfRule type="expression" dxfId="20" priority="18" stopIfTrue="1">
      <formula>$W$48=""</formula>
    </cfRule>
  </conditionalFormatting>
  <conditionalFormatting sqref="W61:AI61">
    <cfRule type="expression" dxfId="19" priority="17" stopIfTrue="1">
      <formula>$W$61=""</formula>
    </cfRule>
  </conditionalFormatting>
  <conditionalFormatting sqref="W74:AI74">
    <cfRule type="expression" dxfId="18" priority="16" stopIfTrue="1">
      <formula>$W$74=""</formula>
    </cfRule>
  </conditionalFormatting>
  <conditionalFormatting sqref="V12:V18">
    <cfRule type="expression" dxfId="17" priority="15" stopIfTrue="1">
      <formula>$V$12:$V$18=""</formula>
    </cfRule>
  </conditionalFormatting>
  <conditionalFormatting sqref="N12:N18">
    <cfRule type="expression" dxfId="16" priority="14" stopIfTrue="1">
      <formula>$N$12:$N$18=""</formula>
    </cfRule>
  </conditionalFormatting>
  <conditionalFormatting sqref="Q12:Q18">
    <cfRule type="expression" dxfId="15" priority="13" stopIfTrue="1">
      <formula>$Q$12:$Q$18=""</formula>
    </cfRule>
  </conditionalFormatting>
  <conditionalFormatting sqref="M12:M18">
    <cfRule type="expression" dxfId="14" priority="12" stopIfTrue="1">
      <formula>$M$12:$M$18=""</formula>
    </cfRule>
  </conditionalFormatting>
  <conditionalFormatting sqref="S12:S18">
    <cfRule type="expression" dxfId="13" priority="11" stopIfTrue="1">
      <formula>$S$12:$S$18=""</formula>
    </cfRule>
  </conditionalFormatting>
  <conditionalFormatting sqref="P12:P18">
    <cfRule type="expression" dxfId="12" priority="10" stopIfTrue="1">
      <formula>$P$12:$P$18=""</formula>
    </cfRule>
  </conditionalFormatting>
  <conditionalFormatting sqref="AA12:AB18">
    <cfRule type="expression" dxfId="11" priority="38" stopIfTrue="1">
      <formula>$AA$12:$AB$18=""</formula>
    </cfRule>
  </conditionalFormatting>
  <conditionalFormatting sqref="AJ25:AK31">
    <cfRule type="expression" dxfId="10" priority="39" stopIfTrue="1">
      <formula>$AJ$25:$AK$31=""</formula>
    </cfRule>
  </conditionalFormatting>
  <conditionalFormatting sqref="AJ38:AK44">
    <cfRule type="expression" dxfId="9" priority="41" stopIfTrue="1">
      <formula>$AJ$38:$AK$44=""</formula>
    </cfRule>
  </conditionalFormatting>
  <conditionalFormatting sqref="AJ51:AK57">
    <cfRule type="expression" dxfId="8" priority="43" stopIfTrue="1">
      <formula>$AJ$51:$AK$57=""</formula>
    </cfRule>
  </conditionalFormatting>
  <conditionalFormatting sqref="AJ64:AK70">
    <cfRule type="expression" dxfId="7" priority="45" stopIfTrue="1">
      <formula>$AJ$64:$AK$70=""</formula>
    </cfRule>
  </conditionalFormatting>
  <conditionalFormatting sqref="AJ77:AK83">
    <cfRule type="expression" dxfId="6" priority="47" stopIfTrue="1">
      <formula>$AJ$77:$AK$83=""</formula>
    </cfRule>
  </conditionalFormatting>
  <conditionalFormatting sqref="AJ12:AK18">
    <cfRule type="expression" dxfId="5" priority="49" stopIfTrue="1">
      <formula>$AJ$12:$AK$18=""</formula>
    </cfRule>
  </conditionalFormatting>
  <conditionalFormatting sqref="AG25:AI31">
    <cfRule type="expression" dxfId="4" priority="5" stopIfTrue="1">
      <formula>$AG$25:$AI$31=""</formula>
    </cfRule>
  </conditionalFormatting>
  <conditionalFormatting sqref="AG38:AI44">
    <cfRule type="expression" dxfId="3" priority="4" stopIfTrue="1">
      <formula>$AG$25:$AI$31=""</formula>
    </cfRule>
  </conditionalFormatting>
  <conditionalFormatting sqref="AG51:AI57">
    <cfRule type="expression" dxfId="2" priority="3" stopIfTrue="1">
      <formula>$AG$25:$AI$31=""</formula>
    </cfRule>
  </conditionalFormatting>
  <conditionalFormatting sqref="AG64:AI70">
    <cfRule type="expression" dxfId="1" priority="2" stopIfTrue="1">
      <formula>$AG$25:$AI$31=""</formula>
    </cfRule>
  </conditionalFormatting>
  <conditionalFormatting sqref="AG77:AI83">
    <cfRule type="expression" dxfId="0" priority="1" stopIfTrue="1">
      <formula>$AG$25:$AI$31=""</formula>
    </cfRule>
  </conditionalFormatting>
  <pageMargins left="0.35433070866141736" right="0.19685039370078741" top="0.47244094488188981" bottom="0.19685039370078741" header="0.23622047244094491" footer="0.19685039370078741"/>
  <pageSetup paperSize="9" scale="65" orientation="landscape" verticalDpi="0" r:id="rId1"/>
  <rowBreaks count="2" manualBreakCount="2">
    <brk id="33" max="16383" man="1"/>
    <brk id="7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61"/>
  <sheetViews>
    <sheetView tabSelected="1" view="pageBreakPreview" zoomScale="70" zoomScaleNormal="70" zoomScaleSheetLayoutView="70" workbookViewId="0">
      <selection activeCell="AA5" sqref="AA5:AF8"/>
    </sheetView>
  </sheetViews>
  <sheetFormatPr defaultRowHeight="13.5"/>
  <cols>
    <col min="1" max="1" width="2.875" style="49" customWidth="1"/>
    <col min="2" max="2" width="5.125" style="49" customWidth="1"/>
    <col min="3" max="3" width="5.5" style="49" customWidth="1"/>
    <col min="4" max="4" width="4.875" style="49" customWidth="1"/>
    <col min="5" max="5" width="10.375" style="49" customWidth="1"/>
    <col min="6" max="6" width="5.625" style="49" customWidth="1"/>
    <col min="7" max="7" width="5.25" style="49" customWidth="1"/>
    <col min="8" max="8" width="3.375" style="49" customWidth="1"/>
    <col min="9" max="9" width="5.25" style="49" customWidth="1"/>
    <col min="10" max="10" width="3.375" style="49" customWidth="1"/>
    <col min="11" max="11" width="5.25" style="49" customWidth="1"/>
    <col min="12" max="12" width="3.375" style="49" customWidth="1"/>
    <col min="13" max="14" width="5.25" style="49" customWidth="1"/>
    <col min="15" max="15" width="3.375" style="49" customWidth="1"/>
    <col min="16" max="17" width="5.25" style="49" customWidth="1"/>
    <col min="18" max="18" width="3.375" style="49" customWidth="1"/>
    <col min="19" max="20" width="5.25" style="49" customWidth="1"/>
    <col min="21" max="21" width="3.375" style="49" customWidth="1"/>
    <col min="22" max="22" width="5.25" style="49" customWidth="1"/>
    <col min="23" max="23" width="8.75" style="49" customWidth="1"/>
    <col min="24" max="24" width="6" style="49" customWidth="1"/>
    <col min="25" max="25" width="4.875" style="49" customWidth="1"/>
    <col min="26" max="26" width="13.75" style="49" customWidth="1"/>
    <col min="27" max="27" width="12.875" style="49" customWidth="1"/>
    <col min="28" max="28" width="6.5" style="49" customWidth="1"/>
    <col min="29" max="29" width="5.625" style="49" customWidth="1"/>
    <col min="30" max="30" width="4" style="49" customWidth="1"/>
    <col min="31" max="31" width="4.625" style="49" customWidth="1"/>
    <col min="32" max="32" width="4.5" style="49" customWidth="1"/>
    <col min="33" max="33" width="5.5" style="49" customWidth="1"/>
    <col min="34" max="34" width="5.25" style="49" customWidth="1"/>
    <col min="35" max="35" width="5.5" style="49" customWidth="1"/>
    <col min="36" max="36" width="16.125" style="49" customWidth="1"/>
    <col min="37" max="37" width="3.75" style="49" customWidth="1"/>
    <col min="38" max="38" width="8" style="49" customWidth="1"/>
    <col min="39" max="39" width="4.375" style="49" customWidth="1"/>
    <col min="40" max="40" width="3.875" style="49" customWidth="1"/>
    <col min="41" max="16384" width="9" style="49"/>
  </cols>
  <sheetData>
    <row r="1" spans="1:45" ht="21" customHeight="1">
      <c r="I1" s="50"/>
      <c r="J1" s="51"/>
      <c r="AJ1" s="121" t="s">
        <v>74</v>
      </c>
      <c r="AK1" s="52"/>
    </row>
    <row r="2" spans="1:45" s="123" customFormat="1" ht="21.75" thickBot="1">
      <c r="A2" s="123" t="s">
        <v>43</v>
      </c>
      <c r="B2" s="124" t="s">
        <v>44</v>
      </c>
    </row>
    <row r="3" spans="1:45" s="71" customFormat="1" ht="17.25" customHeight="1">
      <c r="B3" s="54"/>
      <c r="C3" s="72"/>
      <c r="D3" s="72"/>
      <c r="E3" s="72"/>
      <c r="F3" s="72"/>
      <c r="G3" s="72"/>
      <c r="H3" s="72"/>
      <c r="I3" s="72"/>
      <c r="J3" s="72"/>
      <c r="K3" s="72"/>
      <c r="L3" s="72"/>
      <c r="M3" s="72"/>
      <c r="N3" s="72"/>
      <c r="O3" s="72"/>
      <c r="P3" s="72"/>
      <c r="Q3" s="72"/>
      <c r="R3" s="72"/>
      <c r="S3" s="72"/>
      <c r="T3" s="55"/>
      <c r="U3" s="55"/>
      <c r="V3" s="55"/>
      <c r="W3" s="53"/>
      <c r="X3" s="72"/>
      <c r="Y3" s="72"/>
      <c r="AA3" s="293" t="s">
        <v>75</v>
      </c>
      <c r="AB3" s="294"/>
      <c r="AC3" s="294"/>
      <c r="AD3" s="294"/>
      <c r="AE3" s="294"/>
      <c r="AF3" s="295"/>
      <c r="AG3" s="293" t="s">
        <v>45</v>
      </c>
      <c r="AH3" s="294"/>
      <c r="AI3" s="294"/>
      <c r="AJ3" s="294"/>
      <c r="AK3" s="295"/>
      <c r="AL3" s="309"/>
      <c r="AM3" s="310"/>
    </row>
    <row r="4" spans="1:45" s="72" customFormat="1" ht="18" customHeight="1" thickBot="1">
      <c r="B4" s="127" t="s">
        <v>76</v>
      </c>
      <c r="T4" s="55"/>
      <c r="U4" s="55"/>
      <c r="V4" s="55"/>
      <c r="W4" s="55"/>
      <c r="AA4" s="296"/>
      <c r="AB4" s="297"/>
      <c r="AC4" s="297"/>
      <c r="AD4" s="297"/>
      <c r="AE4" s="297"/>
      <c r="AF4" s="298"/>
      <c r="AG4" s="296"/>
      <c r="AH4" s="297"/>
      <c r="AI4" s="297"/>
      <c r="AJ4" s="297"/>
      <c r="AK4" s="298"/>
      <c r="AL4" s="309"/>
      <c r="AM4" s="310"/>
    </row>
    <row r="5" spans="1:45" s="72" customFormat="1" ht="22.5" customHeight="1">
      <c r="B5" s="128" t="s">
        <v>77</v>
      </c>
      <c r="C5" s="72" t="s">
        <v>78</v>
      </c>
      <c r="T5" s="55"/>
      <c r="U5" s="55"/>
      <c r="V5" s="55"/>
      <c r="W5" s="55"/>
      <c r="AA5" s="300"/>
      <c r="AB5" s="301"/>
      <c r="AC5" s="301"/>
      <c r="AD5" s="301"/>
      <c r="AE5" s="301"/>
      <c r="AF5" s="302"/>
      <c r="AG5" s="300"/>
      <c r="AH5" s="301"/>
      <c r="AI5" s="301"/>
      <c r="AJ5" s="301"/>
      <c r="AK5" s="302"/>
      <c r="AL5" s="309"/>
      <c r="AM5" s="310"/>
    </row>
    <row r="6" spans="1:45" s="72" customFormat="1" ht="22.5" customHeight="1">
      <c r="B6" s="128" t="s">
        <v>77</v>
      </c>
      <c r="C6" s="72" t="s">
        <v>79</v>
      </c>
      <c r="T6" s="55"/>
      <c r="U6" s="55"/>
      <c r="V6" s="55"/>
      <c r="W6" s="55"/>
      <c r="AA6" s="303"/>
      <c r="AB6" s="304"/>
      <c r="AC6" s="304"/>
      <c r="AD6" s="304"/>
      <c r="AE6" s="304"/>
      <c r="AF6" s="305"/>
      <c r="AG6" s="303"/>
      <c r="AH6" s="304"/>
      <c r="AI6" s="304"/>
      <c r="AJ6" s="304"/>
      <c r="AK6" s="305"/>
      <c r="AL6" s="309"/>
      <c r="AM6" s="310"/>
    </row>
    <row r="7" spans="1:45" s="72" customFormat="1" ht="22.5" customHeight="1">
      <c r="B7" s="128"/>
      <c r="C7" s="72" t="s">
        <v>82</v>
      </c>
      <c r="T7" s="55"/>
      <c r="U7" s="55"/>
      <c r="V7" s="55"/>
      <c r="W7" s="55"/>
      <c r="AA7" s="303"/>
      <c r="AB7" s="304"/>
      <c r="AC7" s="304"/>
      <c r="AD7" s="304"/>
      <c r="AE7" s="304"/>
      <c r="AF7" s="305"/>
      <c r="AG7" s="303"/>
      <c r="AH7" s="304"/>
      <c r="AI7" s="304"/>
      <c r="AJ7" s="304"/>
      <c r="AK7" s="305"/>
      <c r="AL7" s="125"/>
      <c r="AM7" s="126"/>
    </row>
    <row r="8" spans="1:45" s="72" customFormat="1" ht="22.5" customHeight="1" thickBot="1">
      <c r="B8" s="128" t="s">
        <v>83</v>
      </c>
      <c r="C8" s="72" t="s">
        <v>84</v>
      </c>
      <c r="T8" s="55"/>
      <c r="U8" s="55"/>
      <c r="V8" s="55"/>
      <c r="W8" s="55"/>
      <c r="AA8" s="306"/>
      <c r="AB8" s="307"/>
      <c r="AC8" s="307"/>
      <c r="AD8" s="307"/>
      <c r="AE8" s="307"/>
      <c r="AF8" s="308"/>
      <c r="AG8" s="306"/>
      <c r="AH8" s="307"/>
      <c r="AI8" s="307"/>
      <c r="AJ8" s="307"/>
      <c r="AK8" s="308"/>
      <c r="AL8" s="125"/>
      <c r="AM8" s="126"/>
    </row>
    <row r="9" spans="1:45" s="72" customFormat="1" ht="23.25" customHeight="1">
      <c r="B9" s="129" t="s">
        <v>85</v>
      </c>
      <c r="C9" s="130" t="s">
        <v>80</v>
      </c>
      <c r="T9" s="55"/>
      <c r="U9" s="55"/>
      <c r="V9" s="55"/>
      <c r="W9" s="55"/>
      <c r="AA9" s="135"/>
      <c r="AB9" s="135"/>
      <c r="AC9" s="135"/>
      <c r="AD9" s="135"/>
      <c r="AE9" s="135"/>
      <c r="AF9" s="135"/>
      <c r="AG9" s="135"/>
      <c r="AH9" s="135"/>
      <c r="AI9" s="135"/>
      <c r="AJ9" s="135"/>
      <c r="AK9" s="135"/>
      <c r="AL9" s="125"/>
      <c r="AM9" s="126"/>
    </row>
    <row r="10" spans="1:45" s="71" customFormat="1" ht="6" customHeight="1">
      <c r="B10" s="54"/>
      <c r="C10" s="72"/>
      <c r="D10" s="72"/>
      <c r="E10" s="72"/>
      <c r="F10" s="72"/>
      <c r="G10" s="72"/>
      <c r="H10" s="72"/>
      <c r="I10" s="72"/>
      <c r="J10" s="72"/>
      <c r="K10" s="72"/>
      <c r="L10" s="72"/>
      <c r="M10" s="72"/>
      <c r="N10" s="72"/>
      <c r="O10" s="72"/>
      <c r="P10" s="72"/>
      <c r="Q10" s="72"/>
      <c r="R10" s="72"/>
      <c r="S10" s="72"/>
      <c r="T10" s="55"/>
      <c r="U10" s="55"/>
      <c r="V10" s="55"/>
      <c r="W10" s="53"/>
      <c r="X10" s="72"/>
      <c r="Y10" s="72"/>
      <c r="AA10" s="136"/>
      <c r="AB10" s="136"/>
      <c r="AC10" s="136"/>
      <c r="AD10" s="136"/>
      <c r="AE10" s="136"/>
      <c r="AF10" s="136"/>
      <c r="AG10" s="136"/>
      <c r="AH10" s="136"/>
      <c r="AI10" s="136"/>
      <c r="AJ10" s="136"/>
      <c r="AK10" s="136"/>
      <c r="AL10" s="311"/>
      <c r="AM10" s="310"/>
    </row>
    <row r="11" spans="1:45" s="71" customFormat="1" ht="24.75" customHeight="1">
      <c r="B11" s="131"/>
      <c r="C11" s="132" t="s">
        <v>81</v>
      </c>
      <c r="D11" s="72"/>
      <c r="E11" s="72"/>
      <c r="F11" s="72"/>
      <c r="G11" s="72"/>
      <c r="H11" s="72"/>
      <c r="I11" s="72"/>
      <c r="J11" s="72"/>
      <c r="K11" s="72"/>
      <c r="L11" s="72"/>
      <c r="M11" s="72"/>
      <c r="N11" s="72"/>
      <c r="O11" s="72"/>
      <c r="P11" s="72"/>
      <c r="Q11" s="120"/>
      <c r="R11" s="120"/>
      <c r="S11" s="55"/>
      <c r="T11" s="55"/>
      <c r="U11" s="55"/>
      <c r="V11" s="121" t="s">
        <v>46</v>
      </c>
      <c r="W11" s="299"/>
      <c r="X11" s="299"/>
      <c r="Y11" s="133" t="s">
        <v>47</v>
      </c>
      <c r="Z11" s="134"/>
      <c r="AI11" s="78"/>
      <c r="AJ11" s="78"/>
      <c r="AK11" s="81"/>
      <c r="AL11" s="311"/>
      <c r="AM11" s="310"/>
    </row>
    <row r="12" spans="1:45" ht="21.75" customHeight="1" thickBot="1">
      <c r="C12" s="64"/>
      <c r="D12" s="53"/>
      <c r="E12" s="53"/>
      <c r="F12" s="53"/>
      <c r="G12" s="53"/>
      <c r="H12" s="53"/>
      <c r="I12" s="53"/>
      <c r="J12" s="53"/>
      <c r="K12" s="53"/>
      <c r="L12" s="53"/>
      <c r="M12" s="53"/>
      <c r="N12" s="53"/>
      <c r="O12" s="53"/>
      <c r="P12" s="53"/>
      <c r="R12" s="53"/>
      <c r="S12" s="53"/>
      <c r="T12" s="65"/>
      <c r="U12" s="53"/>
      <c r="V12" s="53"/>
      <c r="W12" s="53"/>
      <c r="X12" s="53"/>
      <c r="Y12" s="53"/>
      <c r="AI12" s="66"/>
      <c r="AJ12" s="66"/>
      <c r="AK12" s="60"/>
      <c r="AL12" s="57"/>
      <c r="AM12" s="58"/>
      <c r="AQ12" s="60"/>
      <c r="AR12" s="60"/>
      <c r="AS12" s="57"/>
    </row>
    <row r="13" spans="1:45" s="53" customFormat="1" ht="21.75" customHeight="1" thickBot="1">
      <c r="C13" s="55" t="s">
        <v>48</v>
      </c>
      <c r="D13" s="67"/>
      <c r="E13" s="67"/>
      <c r="F13" s="281"/>
      <c r="G13" s="282"/>
      <c r="H13" s="282"/>
      <c r="I13" s="282"/>
      <c r="J13" s="282"/>
      <c r="K13" s="282"/>
      <c r="L13" s="282"/>
      <c r="M13" s="283"/>
      <c r="N13" s="287"/>
      <c r="O13" s="288"/>
      <c r="P13" s="288"/>
      <c r="Q13" s="288"/>
      <c r="R13" s="288"/>
      <c r="S13" s="288"/>
      <c r="T13" s="288"/>
      <c r="U13" s="289"/>
      <c r="V13" s="290"/>
      <c r="W13" s="291"/>
      <c r="X13" s="291"/>
      <c r="Y13" s="291"/>
      <c r="Z13" s="292"/>
      <c r="AA13" s="284"/>
      <c r="AB13" s="285"/>
      <c r="AC13" s="285"/>
      <c r="AD13" s="285"/>
      <c r="AE13" s="285"/>
      <c r="AF13" s="286"/>
      <c r="AG13" s="284"/>
      <c r="AH13" s="285"/>
      <c r="AI13" s="285"/>
      <c r="AJ13" s="285"/>
      <c r="AK13" s="286"/>
      <c r="AL13" s="68"/>
      <c r="AM13" s="63"/>
      <c r="AQ13" s="60"/>
      <c r="AR13" s="60"/>
      <c r="AS13" s="57"/>
    </row>
    <row r="14" spans="1:45" ht="12" customHeight="1" thickBot="1">
      <c r="AI14" s="66"/>
      <c r="AJ14" s="66"/>
      <c r="AK14" s="69"/>
      <c r="AL14" s="70"/>
      <c r="AM14" s="70"/>
    </row>
    <row r="15" spans="1:45" s="71" customFormat="1" ht="21.75" customHeight="1" thickBot="1">
      <c r="C15" s="72" t="s">
        <v>49</v>
      </c>
      <c r="D15" s="72"/>
      <c r="E15" s="73"/>
      <c r="F15" s="74" t="s">
        <v>50</v>
      </c>
      <c r="G15" s="75"/>
      <c r="H15" s="76" t="s">
        <v>51</v>
      </c>
      <c r="I15" s="75"/>
      <c r="J15" s="76" t="s">
        <v>52</v>
      </c>
      <c r="K15" s="75"/>
      <c r="L15" s="76" t="s">
        <v>53</v>
      </c>
      <c r="M15" s="77"/>
      <c r="N15" s="78"/>
      <c r="O15" s="72" t="s">
        <v>54</v>
      </c>
      <c r="P15" s="72"/>
      <c r="Q15" s="79"/>
      <c r="R15" s="80"/>
      <c r="S15" s="74" t="s">
        <v>50</v>
      </c>
      <c r="T15" s="75"/>
      <c r="U15" s="76" t="s">
        <v>51</v>
      </c>
      <c r="V15" s="75"/>
      <c r="W15" s="76" t="s">
        <v>52</v>
      </c>
      <c r="X15" s="75"/>
      <c r="Y15" s="77" t="s">
        <v>55</v>
      </c>
      <c r="Z15" s="72"/>
      <c r="AA15" s="120" t="s">
        <v>73</v>
      </c>
      <c r="AB15" s="82" t="s">
        <v>50</v>
      </c>
      <c r="AC15" s="75"/>
      <c r="AD15" s="76" t="s">
        <v>51</v>
      </c>
      <c r="AE15" s="75"/>
      <c r="AF15" s="76" t="s">
        <v>52</v>
      </c>
      <c r="AG15" s="75"/>
      <c r="AH15" s="77" t="s">
        <v>55</v>
      </c>
      <c r="AK15" s="81"/>
    </row>
    <row r="16" spans="1:45" s="53" customFormat="1" ht="18.75" customHeight="1">
      <c r="C16" s="61"/>
      <c r="D16" s="55"/>
      <c r="E16" s="55"/>
      <c r="F16" s="55"/>
      <c r="G16" s="55"/>
      <c r="H16" s="55"/>
      <c r="I16" s="55"/>
      <c r="J16" s="55"/>
      <c r="K16" s="55"/>
      <c r="L16" s="55"/>
      <c r="M16" s="55"/>
      <c r="N16" s="55"/>
      <c r="O16" s="55"/>
      <c r="P16" s="55"/>
      <c r="Q16" s="55"/>
      <c r="R16" s="55"/>
      <c r="S16" s="62"/>
      <c r="T16" s="62"/>
      <c r="U16" s="62"/>
      <c r="V16" s="55"/>
      <c r="W16" s="55"/>
      <c r="AI16" s="63"/>
      <c r="AJ16" s="63"/>
      <c r="AK16" s="60"/>
      <c r="AL16" s="59"/>
      <c r="AM16" s="56"/>
      <c r="AQ16" s="60"/>
      <c r="AR16" s="60"/>
      <c r="AS16" s="57"/>
    </row>
    <row r="17" spans="3:37" ht="26.25" customHeight="1" thickBot="1">
      <c r="C17" s="83" t="s">
        <v>56</v>
      </c>
      <c r="E17" s="83"/>
      <c r="F17" s="84"/>
      <c r="G17" s="85"/>
      <c r="H17" s="85"/>
      <c r="I17" s="85"/>
      <c r="J17" s="85"/>
      <c r="K17" s="85"/>
      <c r="L17" s="85"/>
      <c r="M17" s="85"/>
      <c r="N17" s="85"/>
      <c r="O17" s="85"/>
      <c r="P17" s="85"/>
      <c r="Q17" s="85"/>
      <c r="Z17" s="86"/>
      <c r="AA17" s="86" t="s">
        <v>7</v>
      </c>
    </row>
    <row r="18" spans="3:37" s="87" customFormat="1" ht="21.75" customHeight="1">
      <c r="D18" s="88"/>
      <c r="E18" s="255" t="s">
        <v>8</v>
      </c>
      <c r="F18" s="257"/>
      <c r="G18" s="255" t="s">
        <v>9</v>
      </c>
      <c r="H18" s="256"/>
      <c r="I18" s="256"/>
      <c r="J18" s="256"/>
      <c r="K18" s="256"/>
      <c r="L18" s="256"/>
      <c r="M18" s="257"/>
      <c r="N18" s="266" t="s">
        <v>10</v>
      </c>
      <c r="O18" s="267"/>
      <c r="P18" s="268"/>
      <c r="Q18" s="255" t="s">
        <v>11</v>
      </c>
      <c r="R18" s="256"/>
      <c r="S18" s="257"/>
      <c r="T18" s="266" t="s">
        <v>12</v>
      </c>
      <c r="U18" s="267"/>
      <c r="V18" s="268"/>
      <c r="W18" s="255" t="s">
        <v>13</v>
      </c>
      <c r="X18" s="269"/>
      <c r="Y18" s="270" t="s">
        <v>14</v>
      </c>
      <c r="Z18" s="271"/>
      <c r="AA18" s="272" t="s">
        <v>15</v>
      </c>
      <c r="AB18" s="273"/>
      <c r="AC18" s="255" t="s">
        <v>16</v>
      </c>
      <c r="AD18" s="256"/>
      <c r="AE18" s="256"/>
      <c r="AF18" s="257"/>
      <c r="AG18" s="255" t="s">
        <v>17</v>
      </c>
      <c r="AH18" s="256"/>
      <c r="AI18" s="257"/>
      <c r="AJ18" s="255" t="s">
        <v>18</v>
      </c>
      <c r="AK18" s="257"/>
    </row>
    <row r="19" spans="3:37" s="84" customFormat="1" ht="37.5" customHeight="1">
      <c r="C19" s="89" t="s">
        <v>43</v>
      </c>
      <c r="D19" s="90"/>
      <c r="E19" s="91"/>
      <c r="F19" s="92"/>
      <c r="G19" s="91"/>
      <c r="H19" s="92"/>
      <c r="I19" s="92"/>
      <c r="J19" s="92"/>
      <c r="K19" s="92"/>
      <c r="L19" s="92"/>
      <c r="M19" s="93"/>
      <c r="N19" s="94"/>
      <c r="O19" s="95"/>
      <c r="P19" s="96"/>
      <c r="Q19" s="258" t="s">
        <v>20</v>
      </c>
      <c r="R19" s="259"/>
      <c r="S19" s="260"/>
      <c r="T19" s="94"/>
      <c r="U19" s="95"/>
      <c r="V19" s="96"/>
      <c r="W19" s="261" t="s">
        <v>57</v>
      </c>
      <c r="X19" s="262"/>
      <c r="Y19" s="263" t="s">
        <v>22</v>
      </c>
      <c r="Z19" s="262"/>
      <c r="AA19" s="137" t="s">
        <v>86</v>
      </c>
      <c r="AB19" s="118" t="s">
        <v>71</v>
      </c>
      <c r="AC19" s="261" t="s">
        <v>22</v>
      </c>
      <c r="AD19" s="264"/>
      <c r="AE19" s="264"/>
      <c r="AF19" s="265"/>
      <c r="AG19" s="261" t="s">
        <v>22</v>
      </c>
      <c r="AH19" s="264"/>
      <c r="AI19" s="265"/>
      <c r="AJ19" s="261" t="s">
        <v>22</v>
      </c>
      <c r="AK19" s="265"/>
    </row>
    <row r="20" spans="3:37" s="55" customFormat="1" ht="20.25" customHeight="1">
      <c r="C20" s="278" t="s">
        <v>23</v>
      </c>
      <c r="D20" s="97" t="s">
        <v>58</v>
      </c>
      <c r="E20" s="98">
        <f>'控除集計（子メータ以外用）'!E12</f>
        <v>0</v>
      </c>
      <c r="F20" s="99" t="s">
        <v>25</v>
      </c>
      <c r="G20" s="98">
        <f>'控除集計（子メータ以外用）'!G12</f>
        <v>0</v>
      </c>
      <c r="H20" s="100" t="s">
        <v>26</v>
      </c>
      <c r="I20" s="101">
        <f>'控除集計（子メータ以外用）'!I12</f>
        <v>0</v>
      </c>
      <c r="J20" s="102" t="s">
        <v>27</v>
      </c>
      <c r="K20" s="101">
        <f>'控除集計（子メータ以外用）'!K12</f>
        <v>0</v>
      </c>
      <c r="L20" s="100" t="s">
        <v>26</v>
      </c>
      <c r="M20" s="103">
        <f>'控除集計（子メータ以外用）'!M12</f>
        <v>0</v>
      </c>
      <c r="N20" s="101">
        <f>'控除集計（子メータ以外用）'!N12</f>
        <v>0</v>
      </c>
      <c r="O20" s="104" t="s">
        <v>26</v>
      </c>
      <c r="P20" s="103">
        <f>'控除集計（子メータ以外用）'!P12</f>
        <v>0</v>
      </c>
      <c r="Q20" s="101">
        <f>'控除集計（子メータ以外用）'!Q12</f>
        <v>0</v>
      </c>
      <c r="R20" s="104" t="s">
        <v>26</v>
      </c>
      <c r="S20" s="103">
        <f>'控除集計（子メータ以外用）'!S12</f>
        <v>0</v>
      </c>
      <c r="T20" s="105">
        <f>'控除集計（子メータ以外用）'!T12:T12</f>
        <v>0</v>
      </c>
      <c r="U20" s="100" t="s">
        <v>26</v>
      </c>
      <c r="V20" s="103">
        <f>'控除集計（子メータ以外用）'!V12</f>
        <v>0</v>
      </c>
      <c r="W20" s="153">
        <f>'控除集計（子メータ以外用）'!W12:X12</f>
        <v>0</v>
      </c>
      <c r="X20" s="162" t="s">
        <v>59</v>
      </c>
      <c r="Y20" s="161">
        <f>'控除集計（子メータ以外用）'!Y12:Z12</f>
        <v>0</v>
      </c>
      <c r="Z20" s="162"/>
      <c r="AA20" s="161">
        <f>'控除集計（子メータ以外用）'!AA12:AB12</f>
        <v>0</v>
      </c>
      <c r="AB20" s="154" t="s">
        <v>59</v>
      </c>
      <c r="AC20" s="153">
        <f>'控除集計（子メータ以外用）'!AC12:AF12</f>
        <v>0</v>
      </c>
      <c r="AD20" s="154"/>
      <c r="AE20" s="154"/>
      <c r="AF20" s="155"/>
      <c r="AG20" s="153">
        <f>'控除集計（子メータ以外用）'!AG12:AI12</f>
        <v>0</v>
      </c>
      <c r="AH20" s="154"/>
      <c r="AI20" s="155" t="s">
        <v>59</v>
      </c>
      <c r="AJ20" s="153">
        <f>'控除集計（子メータ以外用）'!AJ12:AK12</f>
        <v>0</v>
      </c>
      <c r="AK20" s="155" t="s">
        <v>59</v>
      </c>
    </row>
    <row r="21" spans="3:37" s="55" customFormat="1" ht="20.25" customHeight="1">
      <c r="C21" s="279"/>
      <c r="D21" s="97" t="s">
        <v>60</v>
      </c>
      <c r="E21" s="98">
        <f>'控除集計（子メータ以外用）'!E13</f>
        <v>0</v>
      </c>
      <c r="F21" s="99" t="s">
        <v>25</v>
      </c>
      <c r="G21" s="98">
        <f>'控除集計（子メータ以外用）'!G13</f>
        <v>0</v>
      </c>
      <c r="H21" s="100" t="s">
        <v>26</v>
      </c>
      <c r="I21" s="101">
        <f>'控除集計（子メータ以外用）'!I13</f>
        <v>0</v>
      </c>
      <c r="J21" s="102" t="s">
        <v>27</v>
      </c>
      <c r="K21" s="101">
        <f>'控除集計（子メータ以外用）'!K13</f>
        <v>0</v>
      </c>
      <c r="L21" s="100" t="s">
        <v>26</v>
      </c>
      <c r="M21" s="103">
        <f>'控除集計（子メータ以外用）'!M13</f>
        <v>0</v>
      </c>
      <c r="N21" s="101">
        <f>'控除集計（子メータ以外用）'!N13</f>
        <v>0</v>
      </c>
      <c r="O21" s="104" t="s">
        <v>26</v>
      </c>
      <c r="P21" s="103">
        <f>'控除集計（子メータ以外用）'!P13</f>
        <v>0</v>
      </c>
      <c r="Q21" s="101">
        <f>'控除集計（子メータ以外用）'!Q13</f>
        <v>0</v>
      </c>
      <c r="R21" s="104" t="s">
        <v>26</v>
      </c>
      <c r="S21" s="103">
        <f>'控除集計（子メータ以外用）'!S13</f>
        <v>0</v>
      </c>
      <c r="T21" s="105">
        <f>'控除集計（子メータ以外用）'!T13:T13</f>
        <v>0</v>
      </c>
      <c r="U21" s="100" t="s">
        <v>26</v>
      </c>
      <c r="V21" s="103">
        <f>'控除集計（子メータ以外用）'!V13</f>
        <v>0</v>
      </c>
      <c r="W21" s="153">
        <f>'控除集計（子メータ以外用）'!W13:X13</f>
        <v>0</v>
      </c>
      <c r="X21" s="162" t="s">
        <v>59</v>
      </c>
      <c r="Y21" s="161">
        <f>'控除集計（子メータ以外用）'!Y13:Z13</f>
        <v>0</v>
      </c>
      <c r="Z21" s="162"/>
      <c r="AA21" s="161">
        <f>'控除集計（子メータ以外用）'!AA13:AB13</f>
        <v>0</v>
      </c>
      <c r="AB21" s="154" t="s">
        <v>59</v>
      </c>
      <c r="AC21" s="153">
        <f>'控除集計（子メータ以外用）'!AC13:AF13</f>
        <v>0</v>
      </c>
      <c r="AD21" s="154"/>
      <c r="AE21" s="154"/>
      <c r="AF21" s="155"/>
      <c r="AG21" s="153">
        <f>'控除集計（子メータ以外用）'!AG13:AI13</f>
        <v>0</v>
      </c>
      <c r="AH21" s="154"/>
      <c r="AI21" s="155" t="s">
        <v>59</v>
      </c>
      <c r="AJ21" s="153">
        <f>'控除集計（子メータ以外用）'!AJ13:AK13</f>
        <v>0</v>
      </c>
      <c r="AK21" s="155" t="s">
        <v>59</v>
      </c>
    </row>
    <row r="22" spans="3:37" s="55" customFormat="1" ht="20.25" customHeight="1">
      <c r="C22" s="279"/>
      <c r="D22" s="97" t="s">
        <v>61</v>
      </c>
      <c r="E22" s="98">
        <f>'控除集計（子メータ以外用）'!E14</f>
        <v>0</v>
      </c>
      <c r="F22" s="99" t="s">
        <v>25</v>
      </c>
      <c r="G22" s="98">
        <f>'控除集計（子メータ以外用）'!G14</f>
        <v>0</v>
      </c>
      <c r="H22" s="100" t="s">
        <v>26</v>
      </c>
      <c r="I22" s="101">
        <f>'控除集計（子メータ以外用）'!I14</f>
        <v>0</v>
      </c>
      <c r="J22" s="102" t="s">
        <v>27</v>
      </c>
      <c r="K22" s="101">
        <f>'控除集計（子メータ以外用）'!K14</f>
        <v>0</v>
      </c>
      <c r="L22" s="100" t="s">
        <v>26</v>
      </c>
      <c r="M22" s="103">
        <f>'控除集計（子メータ以外用）'!M14</f>
        <v>0</v>
      </c>
      <c r="N22" s="101">
        <f>'控除集計（子メータ以外用）'!N14</f>
        <v>0</v>
      </c>
      <c r="O22" s="104" t="s">
        <v>26</v>
      </c>
      <c r="P22" s="103">
        <f>'控除集計（子メータ以外用）'!P14</f>
        <v>0</v>
      </c>
      <c r="Q22" s="101">
        <f>'控除集計（子メータ以外用）'!Q14</f>
        <v>0</v>
      </c>
      <c r="R22" s="104" t="s">
        <v>26</v>
      </c>
      <c r="S22" s="103">
        <f>'控除集計（子メータ以外用）'!S14</f>
        <v>0</v>
      </c>
      <c r="T22" s="105">
        <f>'控除集計（子メータ以外用）'!T14:T14</f>
        <v>0</v>
      </c>
      <c r="U22" s="100" t="s">
        <v>26</v>
      </c>
      <c r="V22" s="103">
        <f>'控除集計（子メータ以外用）'!V14</f>
        <v>0</v>
      </c>
      <c r="W22" s="153">
        <f>'控除集計（子メータ以外用）'!W14:X14</f>
        <v>0</v>
      </c>
      <c r="X22" s="162" t="s">
        <v>59</v>
      </c>
      <c r="Y22" s="161">
        <f>'控除集計（子メータ以外用）'!Y14:Z14</f>
        <v>0</v>
      </c>
      <c r="Z22" s="162"/>
      <c r="AA22" s="161">
        <f>'控除集計（子メータ以外用）'!AA14:AB14</f>
        <v>0</v>
      </c>
      <c r="AB22" s="154" t="s">
        <v>59</v>
      </c>
      <c r="AC22" s="153">
        <f>'控除集計（子メータ以外用）'!AC14:AF14</f>
        <v>0</v>
      </c>
      <c r="AD22" s="154"/>
      <c r="AE22" s="154"/>
      <c r="AF22" s="155"/>
      <c r="AG22" s="153">
        <f>'控除集計（子メータ以外用）'!AG14:AI14</f>
        <v>0</v>
      </c>
      <c r="AH22" s="154"/>
      <c r="AI22" s="155" t="s">
        <v>59</v>
      </c>
      <c r="AJ22" s="153">
        <f>'控除集計（子メータ以外用）'!AJ14:AK14</f>
        <v>0</v>
      </c>
      <c r="AK22" s="155" t="s">
        <v>59</v>
      </c>
    </row>
    <row r="23" spans="3:37" s="55" customFormat="1" ht="20.25" customHeight="1">
      <c r="C23" s="279"/>
      <c r="D23" s="97" t="s">
        <v>62</v>
      </c>
      <c r="E23" s="98">
        <f>'控除集計（子メータ以外用）'!E15</f>
        <v>0</v>
      </c>
      <c r="F23" s="99" t="s">
        <v>25</v>
      </c>
      <c r="G23" s="98">
        <f>'控除集計（子メータ以外用）'!G15</f>
        <v>0</v>
      </c>
      <c r="H23" s="100" t="s">
        <v>26</v>
      </c>
      <c r="I23" s="101">
        <f>'控除集計（子メータ以外用）'!I15</f>
        <v>0</v>
      </c>
      <c r="J23" s="102" t="s">
        <v>27</v>
      </c>
      <c r="K23" s="101">
        <f>'控除集計（子メータ以外用）'!K15</f>
        <v>0</v>
      </c>
      <c r="L23" s="100" t="s">
        <v>26</v>
      </c>
      <c r="M23" s="103">
        <f>'控除集計（子メータ以外用）'!M15</f>
        <v>0</v>
      </c>
      <c r="N23" s="101">
        <f>'控除集計（子メータ以外用）'!N15</f>
        <v>0</v>
      </c>
      <c r="O23" s="104" t="s">
        <v>26</v>
      </c>
      <c r="P23" s="103">
        <f>'控除集計（子メータ以外用）'!P15</f>
        <v>0</v>
      </c>
      <c r="Q23" s="101">
        <f>'控除集計（子メータ以外用）'!Q15</f>
        <v>0</v>
      </c>
      <c r="R23" s="104" t="s">
        <v>26</v>
      </c>
      <c r="S23" s="103">
        <f>'控除集計（子メータ以外用）'!S15</f>
        <v>0</v>
      </c>
      <c r="T23" s="105">
        <f>'控除集計（子メータ以外用）'!T15:T15</f>
        <v>0</v>
      </c>
      <c r="U23" s="100" t="s">
        <v>26</v>
      </c>
      <c r="V23" s="103">
        <f>'控除集計（子メータ以外用）'!V15</f>
        <v>0</v>
      </c>
      <c r="W23" s="153">
        <f>'控除集計（子メータ以外用）'!W15:X15</f>
        <v>0</v>
      </c>
      <c r="X23" s="162" t="s">
        <v>59</v>
      </c>
      <c r="Y23" s="161">
        <f>'控除集計（子メータ以外用）'!Y15:Z15</f>
        <v>0</v>
      </c>
      <c r="Z23" s="162"/>
      <c r="AA23" s="161">
        <f>'控除集計（子メータ以外用）'!AA15:AB15</f>
        <v>0</v>
      </c>
      <c r="AB23" s="154" t="s">
        <v>59</v>
      </c>
      <c r="AC23" s="153">
        <f>'控除集計（子メータ以外用）'!AC15:AF15</f>
        <v>0</v>
      </c>
      <c r="AD23" s="154"/>
      <c r="AE23" s="154"/>
      <c r="AF23" s="155"/>
      <c r="AG23" s="153">
        <f>'控除集計（子メータ以外用）'!AG15:AI15</f>
        <v>0</v>
      </c>
      <c r="AH23" s="154"/>
      <c r="AI23" s="155" t="s">
        <v>59</v>
      </c>
      <c r="AJ23" s="153">
        <f>'控除集計（子メータ以外用）'!AJ15:AK15</f>
        <v>0</v>
      </c>
      <c r="AK23" s="155" t="s">
        <v>59</v>
      </c>
    </row>
    <row r="24" spans="3:37" s="55" customFormat="1" ht="20.25" customHeight="1">
      <c r="C24" s="279"/>
      <c r="D24" s="97" t="s">
        <v>63</v>
      </c>
      <c r="E24" s="98">
        <f>'控除集計（子メータ以外用）'!E16</f>
        <v>0</v>
      </c>
      <c r="F24" s="99" t="s">
        <v>25</v>
      </c>
      <c r="G24" s="98">
        <f>'控除集計（子メータ以外用）'!G16</f>
        <v>0</v>
      </c>
      <c r="H24" s="100" t="s">
        <v>26</v>
      </c>
      <c r="I24" s="101">
        <f>'控除集計（子メータ以外用）'!I16</f>
        <v>0</v>
      </c>
      <c r="J24" s="102" t="s">
        <v>27</v>
      </c>
      <c r="K24" s="101">
        <f>'控除集計（子メータ以外用）'!K16</f>
        <v>0</v>
      </c>
      <c r="L24" s="100" t="s">
        <v>26</v>
      </c>
      <c r="M24" s="103">
        <f>'控除集計（子メータ以外用）'!M16</f>
        <v>0</v>
      </c>
      <c r="N24" s="101">
        <f>'控除集計（子メータ以外用）'!N16</f>
        <v>0</v>
      </c>
      <c r="O24" s="104" t="s">
        <v>26</v>
      </c>
      <c r="P24" s="103">
        <f>'控除集計（子メータ以外用）'!P16</f>
        <v>0</v>
      </c>
      <c r="Q24" s="101">
        <f>'控除集計（子メータ以外用）'!Q16</f>
        <v>0</v>
      </c>
      <c r="R24" s="104" t="s">
        <v>26</v>
      </c>
      <c r="S24" s="103">
        <f>'控除集計（子メータ以外用）'!S16</f>
        <v>0</v>
      </c>
      <c r="T24" s="105">
        <f>'控除集計（子メータ以外用）'!T16:T16</f>
        <v>0</v>
      </c>
      <c r="U24" s="100" t="s">
        <v>26</v>
      </c>
      <c r="V24" s="103">
        <f>'控除集計（子メータ以外用）'!V16</f>
        <v>0</v>
      </c>
      <c r="W24" s="153">
        <f>'控除集計（子メータ以外用）'!W16:X16</f>
        <v>0</v>
      </c>
      <c r="X24" s="162" t="s">
        <v>59</v>
      </c>
      <c r="Y24" s="161">
        <f>'控除集計（子メータ以外用）'!Y16:Z16</f>
        <v>0</v>
      </c>
      <c r="Z24" s="162"/>
      <c r="AA24" s="161">
        <f>'控除集計（子メータ以外用）'!AA16:AB16</f>
        <v>0</v>
      </c>
      <c r="AB24" s="154" t="s">
        <v>59</v>
      </c>
      <c r="AC24" s="153">
        <f>'控除集計（子メータ以外用）'!AC16:AF16</f>
        <v>0</v>
      </c>
      <c r="AD24" s="154"/>
      <c r="AE24" s="154"/>
      <c r="AF24" s="155"/>
      <c r="AG24" s="153">
        <f>'控除集計（子メータ以外用）'!AG16:AI16</f>
        <v>0</v>
      </c>
      <c r="AH24" s="154"/>
      <c r="AI24" s="155" t="s">
        <v>59</v>
      </c>
      <c r="AJ24" s="153">
        <f>'控除集計（子メータ以外用）'!AJ16:AK16</f>
        <v>0</v>
      </c>
      <c r="AK24" s="155" t="s">
        <v>59</v>
      </c>
    </row>
    <row r="25" spans="3:37" s="55" customFormat="1" ht="20.25" customHeight="1">
      <c r="C25" s="279"/>
      <c r="D25" s="97" t="s">
        <v>64</v>
      </c>
      <c r="E25" s="98">
        <f>'控除集計（子メータ以外用）'!E17</f>
        <v>0</v>
      </c>
      <c r="F25" s="99" t="s">
        <v>25</v>
      </c>
      <c r="G25" s="98">
        <f>'控除集計（子メータ以外用）'!G17</f>
        <v>0</v>
      </c>
      <c r="H25" s="100" t="s">
        <v>26</v>
      </c>
      <c r="I25" s="101">
        <f>'控除集計（子メータ以外用）'!I17</f>
        <v>0</v>
      </c>
      <c r="J25" s="102" t="s">
        <v>27</v>
      </c>
      <c r="K25" s="101">
        <f>'控除集計（子メータ以外用）'!K17</f>
        <v>0</v>
      </c>
      <c r="L25" s="100" t="s">
        <v>26</v>
      </c>
      <c r="M25" s="103">
        <f>'控除集計（子メータ以外用）'!M17</f>
        <v>0</v>
      </c>
      <c r="N25" s="101">
        <f>'控除集計（子メータ以外用）'!N17</f>
        <v>0</v>
      </c>
      <c r="O25" s="104" t="s">
        <v>26</v>
      </c>
      <c r="P25" s="103">
        <f>'控除集計（子メータ以外用）'!P17</f>
        <v>0</v>
      </c>
      <c r="Q25" s="101">
        <f>'控除集計（子メータ以外用）'!Q17</f>
        <v>0</v>
      </c>
      <c r="R25" s="104" t="s">
        <v>26</v>
      </c>
      <c r="S25" s="103">
        <f>'控除集計（子メータ以外用）'!S17</f>
        <v>0</v>
      </c>
      <c r="T25" s="105">
        <f>'控除集計（子メータ以外用）'!T17:T17</f>
        <v>0</v>
      </c>
      <c r="U25" s="100" t="s">
        <v>26</v>
      </c>
      <c r="V25" s="103">
        <f>'控除集計（子メータ以外用）'!V17</f>
        <v>0</v>
      </c>
      <c r="W25" s="153">
        <f>'控除集計（子メータ以外用）'!W17:X17</f>
        <v>0</v>
      </c>
      <c r="X25" s="162" t="s">
        <v>59</v>
      </c>
      <c r="Y25" s="161">
        <f>'控除集計（子メータ以外用）'!Y17:Z17</f>
        <v>0</v>
      </c>
      <c r="Z25" s="162"/>
      <c r="AA25" s="161">
        <f>'控除集計（子メータ以外用）'!AA17:AB17</f>
        <v>0</v>
      </c>
      <c r="AB25" s="154" t="s">
        <v>59</v>
      </c>
      <c r="AC25" s="153">
        <f>'控除集計（子メータ以外用）'!AC17:AF17</f>
        <v>0</v>
      </c>
      <c r="AD25" s="154"/>
      <c r="AE25" s="154"/>
      <c r="AF25" s="155"/>
      <c r="AG25" s="153">
        <f>'控除集計（子メータ以外用）'!AG17:AI17</f>
        <v>0</v>
      </c>
      <c r="AH25" s="154"/>
      <c r="AI25" s="155" t="s">
        <v>59</v>
      </c>
      <c r="AJ25" s="153">
        <f>'控除集計（子メータ以外用）'!AJ17:AK17</f>
        <v>0</v>
      </c>
      <c r="AK25" s="155" t="s">
        <v>59</v>
      </c>
    </row>
    <row r="26" spans="3:37" s="55" customFormat="1" ht="20.25" customHeight="1" thickBot="1">
      <c r="C26" s="280"/>
      <c r="D26" s="97" t="s">
        <v>65</v>
      </c>
      <c r="E26" s="98">
        <f>'控除集計（子メータ以外用）'!E18</f>
        <v>0</v>
      </c>
      <c r="F26" s="99" t="s">
        <v>25</v>
      </c>
      <c r="G26" s="98">
        <f>'控除集計（子メータ以外用）'!G18</f>
        <v>0</v>
      </c>
      <c r="H26" s="100" t="s">
        <v>26</v>
      </c>
      <c r="I26" s="101">
        <f>'控除集計（子メータ以外用）'!I18</f>
        <v>0</v>
      </c>
      <c r="J26" s="102" t="s">
        <v>27</v>
      </c>
      <c r="K26" s="101">
        <f>'控除集計（子メータ以外用）'!K18</f>
        <v>0</v>
      </c>
      <c r="L26" s="100" t="s">
        <v>26</v>
      </c>
      <c r="M26" s="103">
        <f>'控除集計（子メータ以外用）'!M18</f>
        <v>0</v>
      </c>
      <c r="N26" s="101">
        <f>'控除集計（子メータ以外用）'!N18</f>
        <v>0</v>
      </c>
      <c r="O26" s="104" t="s">
        <v>26</v>
      </c>
      <c r="P26" s="103">
        <f>'控除集計（子メータ以外用）'!P18</f>
        <v>0</v>
      </c>
      <c r="Q26" s="101">
        <f>'控除集計（子メータ以外用）'!Q18</f>
        <v>0</v>
      </c>
      <c r="R26" s="104" t="s">
        <v>26</v>
      </c>
      <c r="S26" s="103">
        <f>'控除集計（子メータ以外用）'!S18</f>
        <v>0</v>
      </c>
      <c r="T26" s="105">
        <f>'控除集計（子メータ以外用）'!T18:T18</f>
        <v>0</v>
      </c>
      <c r="U26" s="100" t="s">
        <v>26</v>
      </c>
      <c r="V26" s="103">
        <f>'控除集計（子メータ以外用）'!V18</f>
        <v>0</v>
      </c>
      <c r="W26" s="276">
        <f>'控除集計（子メータ以外用）'!W18:X18</f>
        <v>0</v>
      </c>
      <c r="X26" s="277" t="s">
        <v>59</v>
      </c>
      <c r="Y26" s="161">
        <f>'控除集計（子メータ以外用）'!Y18:Z18</f>
        <v>0</v>
      </c>
      <c r="Z26" s="162"/>
      <c r="AA26" s="161">
        <f>'控除集計（子メータ以外用）'!AA18:AB18</f>
        <v>0</v>
      </c>
      <c r="AB26" s="154" t="s">
        <v>59</v>
      </c>
      <c r="AC26" s="153">
        <f>'控除集計（子メータ以外用）'!AC18:AF18</f>
        <v>0</v>
      </c>
      <c r="AD26" s="154"/>
      <c r="AE26" s="154"/>
      <c r="AF26" s="155"/>
      <c r="AG26" s="153">
        <f>'控除集計（子メータ以外用）'!AG18:AI18</f>
        <v>0</v>
      </c>
      <c r="AH26" s="154"/>
      <c r="AI26" s="155" t="s">
        <v>59</v>
      </c>
      <c r="AJ26" s="233">
        <f>'控除集計（子メータ以外用）'!AJ18:AK18</f>
        <v>0</v>
      </c>
      <c r="AK26" s="235" t="s">
        <v>59</v>
      </c>
    </row>
    <row r="27" spans="3:37" s="55" customFormat="1" ht="20.25" customHeight="1" thickBot="1">
      <c r="C27" s="249" t="s">
        <v>35</v>
      </c>
      <c r="D27" s="250"/>
      <c r="E27" s="250"/>
      <c r="F27" s="250"/>
      <c r="G27" s="250"/>
      <c r="H27" s="250"/>
      <c r="I27" s="250"/>
      <c r="J27" s="250"/>
      <c r="K27" s="250"/>
      <c r="L27" s="250"/>
      <c r="M27" s="250"/>
      <c r="N27" s="250"/>
      <c r="O27" s="250"/>
      <c r="P27" s="250"/>
      <c r="Q27" s="250"/>
      <c r="R27" s="250"/>
      <c r="S27" s="250"/>
      <c r="T27" s="250"/>
      <c r="U27" s="106"/>
      <c r="V27" s="106"/>
      <c r="W27" s="216">
        <f>'控除集計（子メータ以外用）'!W19:X19</f>
        <v>0</v>
      </c>
      <c r="X27" s="216" t="s">
        <v>59</v>
      </c>
      <c r="Y27" s="208">
        <f>'控除集計（子メータ以外用）'!Y19:Z19</f>
        <v>0</v>
      </c>
      <c r="Z27" s="210"/>
      <c r="AA27" s="208">
        <f>'控除集計（子メータ以外用）'!AA19:AB19</f>
        <v>0</v>
      </c>
      <c r="AB27" s="209" t="s">
        <v>59</v>
      </c>
      <c r="AC27" s="208">
        <f>'控除集計（子メータ以外用）'!AC19:AF19</f>
        <v>0</v>
      </c>
      <c r="AD27" s="209"/>
      <c r="AE27" s="209"/>
      <c r="AF27" s="210"/>
      <c r="AG27" s="208">
        <f>'控除集計（子メータ以外用）'!AG19:AI19</f>
        <v>0</v>
      </c>
      <c r="AH27" s="209"/>
      <c r="AI27" s="210" t="s">
        <v>59</v>
      </c>
      <c r="AJ27" s="208">
        <f>'控除集計（子メータ以外用）'!AJ19:AK19</f>
        <v>0</v>
      </c>
      <c r="AK27" s="210" t="s">
        <v>59</v>
      </c>
    </row>
    <row r="28" spans="3:37" ht="20.25" customHeight="1"/>
    <row r="29" spans="3:37" s="53" customFormat="1" ht="24.75" customHeight="1" thickBot="1">
      <c r="C29" s="83" t="s">
        <v>66</v>
      </c>
      <c r="E29" s="83"/>
      <c r="F29" s="55"/>
      <c r="G29" s="85"/>
      <c r="H29" s="85"/>
      <c r="I29" s="85"/>
      <c r="J29" s="85"/>
      <c r="K29" s="85"/>
      <c r="L29" s="85"/>
      <c r="M29" s="85"/>
      <c r="N29" s="85"/>
      <c r="O29" s="85"/>
      <c r="P29" s="85"/>
      <c r="Q29" s="107"/>
      <c r="Z29" s="86"/>
      <c r="AA29" s="86" t="s">
        <v>7</v>
      </c>
    </row>
    <row r="30" spans="3:37" s="87" customFormat="1" ht="21.75" customHeight="1">
      <c r="D30" s="88"/>
      <c r="E30" s="255" t="s">
        <v>8</v>
      </c>
      <c r="F30" s="257"/>
      <c r="G30" s="255" t="s">
        <v>9</v>
      </c>
      <c r="H30" s="256"/>
      <c r="I30" s="256"/>
      <c r="J30" s="256"/>
      <c r="K30" s="256"/>
      <c r="L30" s="256"/>
      <c r="M30" s="257"/>
      <c r="N30" s="266" t="s">
        <v>10</v>
      </c>
      <c r="O30" s="267"/>
      <c r="P30" s="268"/>
      <c r="Q30" s="255" t="s">
        <v>11</v>
      </c>
      <c r="R30" s="256"/>
      <c r="S30" s="257"/>
      <c r="T30" s="266" t="s">
        <v>12</v>
      </c>
      <c r="U30" s="267"/>
      <c r="V30" s="268"/>
      <c r="W30" s="255" t="s">
        <v>13</v>
      </c>
      <c r="X30" s="269"/>
      <c r="Y30" s="270" t="s">
        <v>14</v>
      </c>
      <c r="Z30" s="271"/>
      <c r="AA30" s="272" t="s">
        <v>15</v>
      </c>
      <c r="AB30" s="273"/>
      <c r="AC30" s="255" t="s">
        <v>16</v>
      </c>
      <c r="AD30" s="256"/>
      <c r="AE30" s="256"/>
      <c r="AF30" s="257"/>
      <c r="AG30" s="255" t="s">
        <v>17</v>
      </c>
      <c r="AH30" s="256"/>
      <c r="AI30" s="257"/>
      <c r="AJ30" s="255" t="s">
        <v>18</v>
      </c>
      <c r="AK30" s="257"/>
    </row>
    <row r="31" spans="3:37" s="84" customFormat="1" ht="37.5" customHeight="1">
      <c r="C31" s="89" t="s">
        <v>43</v>
      </c>
      <c r="D31" s="90"/>
      <c r="E31" s="91"/>
      <c r="F31" s="92"/>
      <c r="G31" s="91"/>
      <c r="H31" s="92"/>
      <c r="I31" s="92"/>
      <c r="J31" s="92"/>
      <c r="K31" s="92"/>
      <c r="L31" s="92"/>
      <c r="M31" s="93"/>
      <c r="N31" s="94"/>
      <c r="O31" s="95"/>
      <c r="P31" s="96"/>
      <c r="Q31" s="258" t="s">
        <v>20</v>
      </c>
      <c r="R31" s="259"/>
      <c r="S31" s="260"/>
      <c r="T31" s="94"/>
      <c r="U31" s="95"/>
      <c r="V31" s="96"/>
      <c r="W31" s="261" t="s">
        <v>57</v>
      </c>
      <c r="X31" s="262"/>
      <c r="Y31" s="263" t="s">
        <v>22</v>
      </c>
      <c r="Z31" s="262"/>
      <c r="AA31" s="137" t="s">
        <v>86</v>
      </c>
      <c r="AB31" s="118" t="s">
        <v>71</v>
      </c>
      <c r="AC31" s="261" t="s">
        <v>22</v>
      </c>
      <c r="AD31" s="264"/>
      <c r="AE31" s="264"/>
      <c r="AF31" s="265"/>
      <c r="AG31" s="261" t="s">
        <v>22</v>
      </c>
      <c r="AH31" s="264"/>
      <c r="AI31" s="265"/>
      <c r="AJ31" s="261" t="s">
        <v>22</v>
      </c>
      <c r="AK31" s="265"/>
    </row>
    <row r="32" spans="3:37" s="55" customFormat="1" ht="20.25" customHeight="1">
      <c r="C32" s="252" t="s">
        <v>23</v>
      </c>
      <c r="D32" s="97" t="s">
        <v>58</v>
      </c>
      <c r="E32" s="108">
        <f>E20</f>
        <v>0</v>
      </c>
      <c r="F32" s="103" t="s">
        <v>25</v>
      </c>
      <c r="G32" s="109">
        <f>G20</f>
        <v>0</v>
      </c>
      <c r="H32" s="100" t="s">
        <v>26</v>
      </c>
      <c r="I32" s="101">
        <f>I20</f>
        <v>0</v>
      </c>
      <c r="J32" s="102" t="s">
        <v>27</v>
      </c>
      <c r="K32" s="101">
        <f>K20</f>
        <v>0</v>
      </c>
      <c r="L32" s="100" t="s">
        <v>26</v>
      </c>
      <c r="M32" s="103">
        <f t="shared" ref="M32:N38" si="0">M20</f>
        <v>0</v>
      </c>
      <c r="N32" s="105">
        <f t="shared" si="0"/>
        <v>0</v>
      </c>
      <c r="O32" s="100" t="s">
        <v>26</v>
      </c>
      <c r="P32" s="103">
        <f t="shared" ref="P32:Q38" si="1">P20</f>
        <v>0</v>
      </c>
      <c r="Q32" s="105">
        <f t="shared" si="1"/>
        <v>0</v>
      </c>
      <c r="R32" s="104" t="s">
        <v>26</v>
      </c>
      <c r="S32" s="103">
        <f t="shared" ref="S32:T38" si="2">S20</f>
        <v>0</v>
      </c>
      <c r="T32" s="105">
        <f t="shared" si="2"/>
        <v>0</v>
      </c>
      <c r="U32" s="100" t="s">
        <v>26</v>
      </c>
      <c r="V32" s="103">
        <f>V20</f>
        <v>0</v>
      </c>
      <c r="W32" s="153">
        <f>'控除集計（子メータ以外用）'!W90:X90</f>
        <v>0</v>
      </c>
      <c r="X32" s="162" t="s">
        <v>59</v>
      </c>
      <c r="Y32" s="161">
        <f>'控除集計（子メータ以外用）'!Y90:Z90</f>
        <v>0</v>
      </c>
      <c r="Z32" s="162"/>
      <c r="AA32" s="161">
        <f>'控除集計（子メータ以外用）'!AA90:AB90</f>
        <v>0</v>
      </c>
      <c r="AB32" s="154" t="s">
        <v>59</v>
      </c>
      <c r="AC32" s="153">
        <f>'控除集計（子メータ以外用）'!AC90:AF90</f>
        <v>0</v>
      </c>
      <c r="AD32" s="154"/>
      <c r="AE32" s="154"/>
      <c r="AF32" s="155"/>
      <c r="AG32" s="153">
        <f>'控除集計（子メータ以外用）'!AG90:AI90</f>
        <v>0</v>
      </c>
      <c r="AH32" s="154"/>
      <c r="AI32" s="155" t="s">
        <v>59</v>
      </c>
      <c r="AJ32" s="153">
        <f>'控除集計（子メータ以外用）'!AJ90:AK90</f>
        <v>0</v>
      </c>
      <c r="AK32" s="155" t="s">
        <v>59</v>
      </c>
    </row>
    <row r="33" spans="3:37" s="55" customFormat="1" ht="20.25" customHeight="1">
      <c r="C33" s="253"/>
      <c r="D33" s="97" t="s">
        <v>60</v>
      </c>
      <c r="E33" s="108">
        <f t="shared" ref="E33:E38" si="3">E21</f>
        <v>0</v>
      </c>
      <c r="F33" s="101" t="s">
        <v>25</v>
      </c>
      <c r="G33" s="109">
        <f t="shared" ref="G33:G38" si="4">G21</f>
        <v>0</v>
      </c>
      <c r="H33" s="100" t="s">
        <v>26</v>
      </c>
      <c r="I33" s="101">
        <f t="shared" ref="I33:I38" si="5">I21</f>
        <v>0</v>
      </c>
      <c r="J33" s="102" t="s">
        <v>27</v>
      </c>
      <c r="K33" s="101">
        <f t="shared" ref="K33:K38" si="6">K21</f>
        <v>0</v>
      </c>
      <c r="L33" s="100" t="s">
        <v>26</v>
      </c>
      <c r="M33" s="101">
        <f t="shared" si="0"/>
        <v>0</v>
      </c>
      <c r="N33" s="105">
        <f t="shared" si="0"/>
        <v>0</v>
      </c>
      <c r="O33" s="100" t="s">
        <v>26</v>
      </c>
      <c r="P33" s="101">
        <f t="shared" si="1"/>
        <v>0</v>
      </c>
      <c r="Q33" s="105">
        <f t="shared" si="1"/>
        <v>0</v>
      </c>
      <c r="R33" s="100" t="s">
        <v>26</v>
      </c>
      <c r="S33" s="101">
        <f t="shared" si="2"/>
        <v>0</v>
      </c>
      <c r="T33" s="105">
        <f t="shared" si="2"/>
        <v>0</v>
      </c>
      <c r="U33" s="100" t="s">
        <v>26</v>
      </c>
      <c r="V33" s="103">
        <f t="shared" ref="V33:V38" si="7">V21</f>
        <v>0</v>
      </c>
      <c r="W33" s="153">
        <f>'控除集計（子メータ以外用）'!W91:X91</f>
        <v>0</v>
      </c>
      <c r="X33" s="162" t="s">
        <v>59</v>
      </c>
      <c r="Y33" s="161">
        <f>'控除集計（子メータ以外用）'!Y91:Z91</f>
        <v>0</v>
      </c>
      <c r="Z33" s="162"/>
      <c r="AA33" s="161">
        <f>'控除集計（子メータ以外用）'!AA91:AB91</f>
        <v>0</v>
      </c>
      <c r="AB33" s="154" t="s">
        <v>59</v>
      </c>
      <c r="AC33" s="153">
        <f>'控除集計（子メータ以外用）'!AC91:AF91</f>
        <v>0</v>
      </c>
      <c r="AD33" s="154"/>
      <c r="AE33" s="154"/>
      <c r="AF33" s="155"/>
      <c r="AG33" s="153">
        <f>'控除集計（子メータ以外用）'!AG91:AI91</f>
        <v>0</v>
      </c>
      <c r="AH33" s="154"/>
      <c r="AI33" s="155" t="s">
        <v>59</v>
      </c>
      <c r="AJ33" s="153">
        <f>'控除集計（子メータ以外用）'!AJ91:AK91</f>
        <v>0</v>
      </c>
      <c r="AK33" s="155" t="s">
        <v>59</v>
      </c>
    </row>
    <row r="34" spans="3:37" s="55" customFormat="1" ht="20.25" customHeight="1">
      <c r="C34" s="253"/>
      <c r="D34" s="97" t="s">
        <v>61</v>
      </c>
      <c r="E34" s="108">
        <f t="shared" si="3"/>
        <v>0</v>
      </c>
      <c r="F34" s="101" t="s">
        <v>25</v>
      </c>
      <c r="G34" s="109">
        <f t="shared" si="4"/>
        <v>0</v>
      </c>
      <c r="H34" s="100" t="s">
        <v>26</v>
      </c>
      <c r="I34" s="101">
        <f t="shared" si="5"/>
        <v>0</v>
      </c>
      <c r="J34" s="102" t="s">
        <v>27</v>
      </c>
      <c r="K34" s="101">
        <f t="shared" si="6"/>
        <v>0</v>
      </c>
      <c r="L34" s="100" t="s">
        <v>26</v>
      </c>
      <c r="M34" s="101">
        <f t="shared" si="0"/>
        <v>0</v>
      </c>
      <c r="N34" s="105">
        <f t="shared" si="0"/>
        <v>0</v>
      </c>
      <c r="O34" s="100" t="s">
        <v>26</v>
      </c>
      <c r="P34" s="101">
        <f t="shared" si="1"/>
        <v>0</v>
      </c>
      <c r="Q34" s="105">
        <f t="shared" si="1"/>
        <v>0</v>
      </c>
      <c r="R34" s="100" t="s">
        <v>26</v>
      </c>
      <c r="S34" s="101">
        <f t="shared" si="2"/>
        <v>0</v>
      </c>
      <c r="T34" s="105">
        <f t="shared" si="2"/>
        <v>0</v>
      </c>
      <c r="U34" s="100" t="s">
        <v>26</v>
      </c>
      <c r="V34" s="103">
        <f t="shared" si="7"/>
        <v>0</v>
      </c>
      <c r="W34" s="153">
        <f>'控除集計（子メータ以外用）'!W92:X92</f>
        <v>0</v>
      </c>
      <c r="X34" s="162" t="s">
        <v>59</v>
      </c>
      <c r="Y34" s="161">
        <f>'控除集計（子メータ以外用）'!Y92:Z92</f>
        <v>0</v>
      </c>
      <c r="Z34" s="162"/>
      <c r="AA34" s="161">
        <f>'控除集計（子メータ以外用）'!AA92:AB92</f>
        <v>0</v>
      </c>
      <c r="AB34" s="154" t="s">
        <v>59</v>
      </c>
      <c r="AC34" s="153">
        <f>'控除集計（子メータ以外用）'!AC92:AF92</f>
        <v>0</v>
      </c>
      <c r="AD34" s="154"/>
      <c r="AE34" s="154"/>
      <c r="AF34" s="155"/>
      <c r="AG34" s="153">
        <f>'控除集計（子メータ以外用）'!AG92:AI92</f>
        <v>0</v>
      </c>
      <c r="AH34" s="154"/>
      <c r="AI34" s="155" t="s">
        <v>59</v>
      </c>
      <c r="AJ34" s="153">
        <f>'控除集計（子メータ以外用）'!AJ92:AK92</f>
        <v>0</v>
      </c>
      <c r="AK34" s="155" t="s">
        <v>59</v>
      </c>
    </row>
    <row r="35" spans="3:37" s="55" customFormat="1" ht="20.25" customHeight="1">
      <c r="C35" s="253"/>
      <c r="D35" s="97" t="s">
        <v>62</v>
      </c>
      <c r="E35" s="108">
        <f t="shared" si="3"/>
        <v>0</v>
      </c>
      <c r="F35" s="101" t="s">
        <v>25</v>
      </c>
      <c r="G35" s="109">
        <f t="shared" si="4"/>
        <v>0</v>
      </c>
      <c r="H35" s="100" t="s">
        <v>26</v>
      </c>
      <c r="I35" s="101">
        <f t="shared" si="5"/>
        <v>0</v>
      </c>
      <c r="J35" s="102" t="s">
        <v>27</v>
      </c>
      <c r="K35" s="101">
        <f t="shared" si="6"/>
        <v>0</v>
      </c>
      <c r="L35" s="100" t="s">
        <v>26</v>
      </c>
      <c r="M35" s="101">
        <f t="shared" si="0"/>
        <v>0</v>
      </c>
      <c r="N35" s="105">
        <f t="shared" si="0"/>
        <v>0</v>
      </c>
      <c r="O35" s="100" t="s">
        <v>26</v>
      </c>
      <c r="P35" s="101">
        <f t="shared" si="1"/>
        <v>0</v>
      </c>
      <c r="Q35" s="105">
        <f t="shared" si="1"/>
        <v>0</v>
      </c>
      <c r="R35" s="100" t="s">
        <v>26</v>
      </c>
      <c r="S35" s="101">
        <f t="shared" si="2"/>
        <v>0</v>
      </c>
      <c r="T35" s="105">
        <f t="shared" si="2"/>
        <v>0</v>
      </c>
      <c r="U35" s="100" t="s">
        <v>26</v>
      </c>
      <c r="V35" s="103">
        <f t="shared" si="7"/>
        <v>0</v>
      </c>
      <c r="W35" s="153">
        <f>'控除集計（子メータ以外用）'!W93:X93</f>
        <v>0</v>
      </c>
      <c r="X35" s="162" t="s">
        <v>59</v>
      </c>
      <c r="Y35" s="161">
        <f>'控除集計（子メータ以外用）'!Y93:Z93</f>
        <v>0</v>
      </c>
      <c r="Z35" s="162"/>
      <c r="AA35" s="161">
        <f>'控除集計（子メータ以外用）'!AA93:AB93</f>
        <v>0</v>
      </c>
      <c r="AB35" s="154" t="s">
        <v>59</v>
      </c>
      <c r="AC35" s="153">
        <f>'控除集計（子メータ以外用）'!AC93:AF93</f>
        <v>0</v>
      </c>
      <c r="AD35" s="154"/>
      <c r="AE35" s="154"/>
      <c r="AF35" s="155"/>
      <c r="AG35" s="153">
        <f>'控除集計（子メータ以外用）'!AG93:AI93</f>
        <v>0</v>
      </c>
      <c r="AH35" s="154"/>
      <c r="AI35" s="155" t="s">
        <v>59</v>
      </c>
      <c r="AJ35" s="153">
        <f>'控除集計（子メータ以外用）'!AJ93:AK93</f>
        <v>0</v>
      </c>
      <c r="AK35" s="155" t="s">
        <v>59</v>
      </c>
    </row>
    <row r="36" spans="3:37" s="55" customFormat="1" ht="20.25" customHeight="1">
      <c r="C36" s="253"/>
      <c r="D36" s="97" t="s">
        <v>63</v>
      </c>
      <c r="E36" s="108">
        <f t="shared" si="3"/>
        <v>0</v>
      </c>
      <c r="F36" s="101" t="s">
        <v>25</v>
      </c>
      <c r="G36" s="109">
        <f t="shared" si="4"/>
        <v>0</v>
      </c>
      <c r="H36" s="100" t="s">
        <v>26</v>
      </c>
      <c r="I36" s="101">
        <f t="shared" si="5"/>
        <v>0</v>
      </c>
      <c r="J36" s="102" t="s">
        <v>27</v>
      </c>
      <c r="K36" s="101">
        <f t="shared" si="6"/>
        <v>0</v>
      </c>
      <c r="L36" s="100" t="s">
        <v>26</v>
      </c>
      <c r="M36" s="101">
        <f t="shared" si="0"/>
        <v>0</v>
      </c>
      <c r="N36" s="105">
        <f t="shared" si="0"/>
        <v>0</v>
      </c>
      <c r="O36" s="100" t="s">
        <v>26</v>
      </c>
      <c r="P36" s="101">
        <f t="shared" si="1"/>
        <v>0</v>
      </c>
      <c r="Q36" s="105">
        <f t="shared" si="1"/>
        <v>0</v>
      </c>
      <c r="R36" s="100" t="s">
        <v>26</v>
      </c>
      <c r="S36" s="101">
        <f t="shared" si="2"/>
        <v>0</v>
      </c>
      <c r="T36" s="105">
        <f t="shared" si="2"/>
        <v>0</v>
      </c>
      <c r="U36" s="100" t="s">
        <v>26</v>
      </c>
      <c r="V36" s="103">
        <f t="shared" si="7"/>
        <v>0</v>
      </c>
      <c r="W36" s="153">
        <f>'控除集計（子メータ以外用）'!W94:X94</f>
        <v>0</v>
      </c>
      <c r="X36" s="162" t="s">
        <v>59</v>
      </c>
      <c r="Y36" s="161">
        <f>'控除集計（子メータ以外用）'!Y94:Z94</f>
        <v>0</v>
      </c>
      <c r="Z36" s="162"/>
      <c r="AA36" s="161">
        <f>'控除集計（子メータ以外用）'!AA94:AB94</f>
        <v>0</v>
      </c>
      <c r="AB36" s="154" t="s">
        <v>59</v>
      </c>
      <c r="AC36" s="153">
        <f>'控除集計（子メータ以外用）'!AC94:AF94</f>
        <v>0</v>
      </c>
      <c r="AD36" s="154"/>
      <c r="AE36" s="154"/>
      <c r="AF36" s="155"/>
      <c r="AG36" s="153">
        <f>'控除集計（子メータ以外用）'!AG94:AI94</f>
        <v>0</v>
      </c>
      <c r="AH36" s="154"/>
      <c r="AI36" s="155" t="s">
        <v>59</v>
      </c>
      <c r="AJ36" s="153">
        <f>'控除集計（子メータ以外用）'!AJ94:AK94</f>
        <v>0</v>
      </c>
      <c r="AK36" s="155" t="s">
        <v>59</v>
      </c>
    </row>
    <row r="37" spans="3:37" s="55" customFormat="1" ht="20.25" customHeight="1">
      <c r="C37" s="253"/>
      <c r="D37" s="97" t="s">
        <v>64</v>
      </c>
      <c r="E37" s="108">
        <f t="shared" si="3"/>
        <v>0</v>
      </c>
      <c r="F37" s="101" t="s">
        <v>25</v>
      </c>
      <c r="G37" s="109">
        <f t="shared" si="4"/>
        <v>0</v>
      </c>
      <c r="H37" s="100" t="s">
        <v>26</v>
      </c>
      <c r="I37" s="101">
        <f t="shared" si="5"/>
        <v>0</v>
      </c>
      <c r="J37" s="102" t="s">
        <v>27</v>
      </c>
      <c r="K37" s="101">
        <f t="shared" si="6"/>
        <v>0</v>
      </c>
      <c r="L37" s="100" t="s">
        <v>26</v>
      </c>
      <c r="M37" s="101">
        <f t="shared" si="0"/>
        <v>0</v>
      </c>
      <c r="N37" s="105">
        <f t="shared" si="0"/>
        <v>0</v>
      </c>
      <c r="O37" s="100" t="s">
        <v>26</v>
      </c>
      <c r="P37" s="101">
        <f t="shared" si="1"/>
        <v>0</v>
      </c>
      <c r="Q37" s="105">
        <f t="shared" si="1"/>
        <v>0</v>
      </c>
      <c r="R37" s="100" t="s">
        <v>26</v>
      </c>
      <c r="S37" s="101">
        <f t="shared" si="2"/>
        <v>0</v>
      </c>
      <c r="T37" s="105">
        <f t="shared" si="2"/>
        <v>0</v>
      </c>
      <c r="U37" s="100" t="s">
        <v>26</v>
      </c>
      <c r="V37" s="103">
        <f t="shared" si="7"/>
        <v>0</v>
      </c>
      <c r="W37" s="153">
        <f>'控除集計（子メータ以外用）'!W95:X95</f>
        <v>0</v>
      </c>
      <c r="X37" s="162" t="s">
        <v>59</v>
      </c>
      <c r="Y37" s="274">
        <f>'控除集計（子メータ以外用）'!Y95:Z95</f>
        <v>0</v>
      </c>
      <c r="Z37" s="275"/>
      <c r="AA37" s="161">
        <f>'控除集計（子メータ以外用）'!AA95:AB95</f>
        <v>0</v>
      </c>
      <c r="AB37" s="154" t="s">
        <v>59</v>
      </c>
      <c r="AC37" s="150">
        <f>'控除集計（子メータ以外用）'!AC95:AF95</f>
        <v>0</v>
      </c>
      <c r="AD37" s="151"/>
      <c r="AE37" s="151"/>
      <c r="AF37" s="152"/>
      <c r="AG37" s="153">
        <f>'控除集計（子メータ以外用）'!AG95:AI95</f>
        <v>0</v>
      </c>
      <c r="AH37" s="154"/>
      <c r="AI37" s="155" t="s">
        <v>59</v>
      </c>
      <c r="AJ37" s="153">
        <f>'控除集計（子メータ以外用）'!AJ95:AK95</f>
        <v>0</v>
      </c>
      <c r="AK37" s="155" t="s">
        <v>59</v>
      </c>
    </row>
    <row r="38" spans="3:37" s="55" customFormat="1" ht="20.25" customHeight="1" thickBot="1">
      <c r="C38" s="254"/>
      <c r="D38" s="97" t="s">
        <v>65</v>
      </c>
      <c r="E38" s="108">
        <f t="shared" si="3"/>
        <v>0</v>
      </c>
      <c r="F38" s="101" t="s">
        <v>25</v>
      </c>
      <c r="G38" s="105">
        <f t="shared" si="4"/>
        <v>0</v>
      </c>
      <c r="H38" s="100" t="s">
        <v>26</v>
      </c>
      <c r="I38" s="110">
        <f t="shared" si="5"/>
        <v>0</v>
      </c>
      <c r="J38" s="102" t="s">
        <v>27</v>
      </c>
      <c r="K38" s="101">
        <f t="shared" si="6"/>
        <v>0</v>
      </c>
      <c r="L38" s="100" t="s">
        <v>26</v>
      </c>
      <c r="M38" s="101">
        <f t="shared" si="0"/>
        <v>0</v>
      </c>
      <c r="N38" s="105">
        <f t="shared" si="0"/>
        <v>0</v>
      </c>
      <c r="O38" s="100" t="s">
        <v>26</v>
      </c>
      <c r="P38" s="101">
        <f t="shared" si="1"/>
        <v>0</v>
      </c>
      <c r="Q38" s="105">
        <f t="shared" si="1"/>
        <v>0</v>
      </c>
      <c r="R38" s="100" t="s">
        <v>26</v>
      </c>
      <c r="S38" s="101">
        <f t="shared" si="2"/>
        <v>0</v>
      </c>
      <c r="T38" s="105">
        <f t="shared" si="2"/>
        <v>0</v>
      </c>
      <c r="U38" s="100" t="s">
        <v>26</v>
      </c>
      <c r="V38" s="111">
        <f t="shared" si="7"/>
        <v>0</v>
      </c>
      <c r="W38" s="153">
        <f>'控除集計（子メータ以外用）'!W96:X96</f>
        <v>0</v>
      </c>
      <c r="X38" s="162" t="s">
        <v>59</v>
      </c>
      <c r="Y38" s="274">
        <f>'控除集計（子メータ以外用）'!Y96:Z96</f>
        <v>0</v>
      </c>
      <c r="Z38" s="275"/>
      <c r="AA38" s="161">
        <f>'控除集計（子メータ以外用）'!AA96:AB96</f>
        <v>0</v>
      </c>
      <c r="AB38" s="154" t="s">
        <v>59</v>
      </c>
      <c r="AC38" s="150">
        <f>'控除集計（子メータ以外用）'!AC96:AF96</f>
        <v>0</v>
      </c>
      <c r="AD38" s="151"/>
      <c r="AE38" s="151"/>
      <c r="AF38" s="152"/>
      <c r="AG38" s="153">
        <f>'控除集計（子メータ以外用）'!AG96:AI96</f>
        <v>0</v>
      </c>
      <c r="AH38" s="154"/>
      <c r="AI38" s="155" t="s">
        <v>59</v>
      </c>
      <c r="AJ38" s="153">
        <f>'控除集計（子メータ以外用）'!AJ96:AK96</f>
        <v>0</v>
      </c>
      <c r="AK38" s="155" t="s">
        <v>59</v>
      </c>
    </row>
    <row r="39" spans="3:37" s="55" customFormat="1" ht="20.25" customHeight="1" thickBot="1">
      <c r="C39" s="249" t="s">
        <v>35</v>
      </c>
      <c r="D39" s="250"/>
      <c r="E39" s="250"/>
      <c r="F39" s="250"/>
      <c r="G39" s="250"/>
      <c r="H39" s="250"/>
      <c r="I39" s="250"/>
      <c r="J39" s="250"/>
      <c r="K39" s="250"/>
      <c r="L39" s="250"/>
      <c r="M39" s="250"/>
      <c r="N39" s="250"/>
      <c r="O39" s="250"/>
      <c r="P39" s="250"/>
      <c r="Q39" s="250"/>
      <c r="R39" s="250"/>
      <c r="S39" s="250"/>
      <c r="T39" s="250"/>
      <c r="U39" s="106"/>
      <c r="V39" s="106"/>
      <c r="W39" s="216">
        <f>'控除集計（子メータ以外用）'!W97:X97</f>
        <v>0</v>
      </c>
      <c r="X39" s="216" t="s">
        <v>59</v>
      </c>
      <c r="Y39" s="208">
        <f>'控除集計（子メータ以外用）'!Y97:Z97</f>
        <v>0</v>
      </c>
      <c r="Z39" s="210"/>
      <c r="AA39" s="208">
        <f>'控除集計（子メータ以外用）'!AA97:AB97</f>
        <v>0</v>
      </c>
      <c r="AB39" s="209" t="s">
        <v>59</v>
      </c>
      <c r="AC39" s="208">
        <f>'控除集計（子メータ以外用）'!AC97:AF97</f>
        <v>0</v>
      </c>
      <c r="AD39" s="209"/>
      <c r="AE39" s="209"/>
      <c r="AF39" s="210"/>
      <c r="AG39" s="208">
        <f>'控除集計（子メータ以外用）'!AG97:AI97</f>
        <v>0</v>
      </c>
      <c r="AH39" s="209"/>
      <c r="AI39" s="210" t="s">
        <v>59</v>
      </c>
      <c r="AJ39" s="208">
        <f>'控除集計（子メータ以外用）'!AJ97:AK97</f>
        <v>0</v>
      </c>
      <c r="AK39" s="210" t="s">
        <v>59</v>
      </c>
    </row>
    <row r="40" spans="3:37" ht="19.5" customHeight="1"/>
    <row r="41" spans="3:37" ht="19.5" customHeight="1"/>
    <row r="42" spans="3:37" ht="19.5" customHeight="1"/>
    <row r="43" spans="3:37" ht="19.5" customHeight="1"/>
    <row r="44" spans="3:37" ht="19.5" customHeight="1"/>
    <row r="45" spans="3:37" ht="19.5" hidden="1" customHeight="1"/>
    <row r="46" spans="3:37" ht="19.5" hidden="1" customHeight="1"/>
    <row r="47" spans="3:37" ht="26.25" customHeight="1" thickBot="1">
      <c r="C47" s="83" t="s">
        <v>67</v>
      </c>
      <c r="E47" s="83"/>
      <c r="F47" s="84"/>
      <c r="G47" s="85"/>
      <c r="H47" s="85"/>
      <c r="I47" s="85"/>
      <c r="J47" s="85"/>
      <c r="K47" s="85"/>
      <c r="L47" s="85"/>
      <c r="M47" s="85"/>
      <c r="N47" s="85"/>
      <c r="O47" s="85"/>
      <c r="P47" s="85"/>
      <c r="Q47" s="85"/>
      <c r="Z47" s="86"/>
      <c r="AA47" s="86" t="s">
        <v>7</v>
      </c>
    </row>
    <row r="48" spans="3:37" s="87" customFormat="1" ht="21.75" customHeight="1">
      <c r="D48" s="88"/>
      <c r="E48" s="255" t="s">
        <v>8</v>
      </c>
      <c r="F48" s="257"/>
      <c r="G48" s="255" t="s">
        <v>9</v>
      </c>
      <c r="H48" s="256"/>
      <c r="I48" s="256"/>
      <c r="J48" s="256"/>
      <c r="K48" s="256"/>
      <c r="L48" s="256"/>
      <c r="M48" s="257"/>
      <c r="N48" s="266" t="s">
        <v>10</v>
      </c>
      <c r="O48" s="267"/>
      <c r="P48" s="268"/>
      <c r="Q48" s="255" t="s">
        <v>11</v>
      </c>
      <c r="R48" s="256"/>
      <c r="S48" s="257"/>
      <c r="T48" s="266" t="s">
        <v>12</v>
      </c>
      <c r="U48" s="267"/>
      <c r="V48" s="268"/>
      <c r="W48" s="255" t="s">
        <v>13</v>
      </c>
      <c r="X48" s="269"/>
      <c r="Y48" s="270" t="s">
        <v>14</v>
      </c>
      <c r="Z48" s="271"/>
      <c r="AA48" s="272" t="s">
        <v>15</v>
      </c>
      <c r="AB48" s="273"/>
      <c r="AC48" s="255" t="s">
        <v>16</v>
      </c>
      <c r="AD48" s="256"/>
      <c r="AE48" s="256"/>
      <c r="AF48" s="257"/>
      <c r="AG48" s="255" t="s">
        <v>17</v>
      </c>
      <c r="AH48" s="256"/>
      <c r="AI48" s="257"/>
      <c r="AJ48" s="255" t="s">
        <v>18</v>
      </c>
      <c r="AK48" s="257"/>
    </row>
    <row r="49" spans="2:37" s="84" customFormat="1" ht="37.5" customHeight="1">
      <c r="C49" s="89" t="s">
        <v>43</v>
      </c>
      <c r="D49" s="90"/>
      <c r="E49" s="91"/>
      <c r="F49" s="92"/>
      <c r="G49" s="91"/>
      <c r="H49" s="92"/>
      <c r="I49" s="92"/>
      <c r="J49" s="92"/>
      <c r="K49" s="92"/>
      <c r="L49" s="92"/>
      <c r="M49" s="93"/>
      <c r="N49" s="94"/>
      <c r="O49" s="95"/>
      <c r="P49" s="96"/>
      <c r="Q49" s="258" t="s">
        <v>20</v>
      </c>
      <c r="R49" s="259"/>
      <c r="S49" s="260"/>
      <c r="T49" s="94"/>
      <c r="U49" s="95"/>
      <c r="V49" s="96"/>
      <c r="W49" s="261" t="s">
        <v>57</v>
      </c>
      <c r="X49" s="262"/>
      <c r="Y49" s="263" t="s">
        <v>22</v>
      </c>
      <c r="Z49" s="262"/>
      <c r="AA49" s="137" t="s">
        <v>86</v>
      </c>
      <c r="AB49" s="118" t="s">
        <v>71</v>
      </c>
      <c r="AC49" s="261" t="s">
        <v>22</v>
      </c>
      <c r="AD49" s="264"/>
      <c r="AE49" s="264"/>
      <c r="AF49" s="265"/>
      <c r="AG49" s="261" t="s">
        <v>22</v>
      </c>
      <c r="AH49" s="264"/>
      <c r="AI49" s="265"/>
      <c r="AJ49" s="261" t="s">
        <v>22</v>
      </c>
      <c r="AK49" s="265"/>
    </row>
    <row r="50" spans="2:37" s="55" customFormat="1" ht="20.25" customHeight="1">
      <c r="C50" s="252" t="s">
        <v>23</v>
      </c>
      <c r="D50" s="97" t="s">
        <v>58</v>
      </c>
      <c r="E50" s="108">
        <f>E20</f>
        <v>0</v>
      </c>
      <c r="F50" s="99" t="s">
        <v>25</v>
      </c>
      <c r="G50" s="109">
        <f>G20</f>
        <v>0</v>
      </c>
      <c r="H50" s="112" t="s">
        <v>26</v>
      </c>
      <c r="I50" s="101">
        <f>I20</f>
        <v>0</v>
      </c>
      <c r="J50" s="113" t="s">
        <v>27</v>
      </c>
      <c r="K50" s="101">
        <f>K20</f>
        <v>0</v>
      </c>
      <c r="L50" s="112" t="s">
        <v>26</v>
      </c>
      <c r="M50" s="103">
        <f>M20</f>
        <v>0</v>
      </c>
      <c r="N50" s="105">
        <f>N20</f>
        <v>0</v>
      </c>
      <c r="O50" s="112" t="s">
        <v>26</v>
      </c>
      <c r="P50" s="103">
        <f>P20</f>
        <v>0</v>
      </c>
      <c r="Q50" s="105">
        <f>Q20</f>
        <v>0</v>
      </c>
      <c r="R50" s="114" t="s">
        <v>26</v>
      </c>
      <c r="S50" s="103">
        <f>S20</f>
        <v>0</v>
      </c>
      <c r="T50" s="105">
        <f>T20</f>
        <v>0</v>
      </c>
      <c r="U50" s="112" t="s">
        <v>26</v>
      </c>
      <c r="V50" s="103">
        <f>V20</f>
        <v>0</v>
      </c>
      <c r="W50" s="247">
        <f>W20-W32</f>
        <v>0</v>
      </c>
      <c r="X50" s="237"/>
      <c r="Y50" s="236">
        <f t="shared" ref="Y50:Y56" si="8">AC50-AA50</f>
        <v>0</v>
      </c>
      <c r="Z50" s="237"/>
      <c r="AA50" s="236">
        <f t="shared" ref="AA50:AA56" si="9">AA20-AA32</f>
        <v>0</v>
      </c>
      <c r="AB50" s="251"/>
      <c r="AC50" s="247">
        <f t="shared" ref="AC50:AC56" si="10">AJ50-AG50</f>
        <v>0</v>
      </c>
      <c r="AD50" s="251"/>
      <c r="AE50" s="251"/>
      <c r="AF50" s="248"/>
      <c r="AG50" s="247">
        <f t="shared" ref="AG50:AG56" si="11">AG20-AG32</f>
        <v>0</v>
      </c>
      <c r="AH50" s="251"/>
      <c r="AI50" s="248"/>
      <c r="AJ50" s="247">
        <f t="shared" ref="AJ50:AJ56" si="12">AJ20-AJ32</f>
        <v>0</v>
      </c>
      <c r="AK50" s="248"/>
    </row>
    <row r="51" spans="2:37" s="55" customFormat="1" ht="20.25" customHeight="1">
      <c r="C51" s="253"/>
      <c r="D51" s="97" t="s">
        <v>60</v>
      </c>
      <c r="E51" s="108">
        <f t="shared" ref="E51:E56" si="13">E21</f>
        <v>0</v>
      </c>
      <c r="F51" s="115" t="s">
        <v>29</v>
      </c>
      <c r="G51" s="109">
        <f t="shared" ref="G51:I56" si="14">G21</f>
        <v>0</v>
      </c>
      <c r="H51" s="112" t="s">
        <v>26</v>
      </c>
      <c r="I51" s="101">
        <f t="shared" si="14"/>
        <v>0</v>
      </c>
      <c r="J51" s="113" t="s">
        <v>27</v>
      </c>
      <c r="K51" s="101">
        <f t="shared" ref="K51:K56" si="15">K21</f>
        <v>0</v>
      </c>
      <c r="L51" s="112" t="s">
        <v>26</v>
      </c>
      <c r="M51" s="101">
        <f t="shared" ref="M51:N56" si="16">M21</f>
        <v>0</v>
      </c>
      <c r="N51" s="105">
        <f t="shared" si="16"/>
        <v>0</v>
      </c>
      <c r="O51" s="112" t="s">
        <v>26</v>
      </c>
      <c r="P51" s="101">
        <f t="shared" ref="P51:Q56" si="17">P21</f>
        <v>0</v>
      </c>
      <c r="Q51" s="105">
        <f t="shared" si="17"/>
        <v>0</v>
      </c>
      <c r="R51" s="112" t="s">
        <v>26</v>
      </c>
      <c r="S51" s="101">
        <f t="shared" ref="S51:T56" si="18">S21</f>
        <v>0</v>
      </c>
      <c r="T51" s="105">
        <f t="shared" si="18"/>
        <v>0</v>
      </c>
      <c r="U51" s="112" t="s">
        <v>26</v>
      </c>
      <c r="V51" s="103">
        <f t="shared" ref="V51:V56" si="19">V21</f>
        <v>0</v>
      </c>
      <c r="W51" s="247">
        <f t="shared" ref="W51:W56" si="20">W21-W33</f>
        <v>0</v>
      </c>
      <c r="X51" s="237"/>
      <c r="Y51" s="236">
        <f t="shared" si="8"/>
        <v>0</v>
      </c>
      <c r="Z51" s="237"/>
      <c r="AA51" s="236">
        <f t="shared" si="9"/>
        <v>0</v>
      </c>
      <c r="AB51" s="248"/>
      <c r="AC51" s="247">
        <f t="shared" si="10"/>
        <v>0</v>
      </c>
      <c r="AD51" s="251"/>
      <c r="AE51" s="251"/>
      <c r="AF51" s="248"/>
      <c r="AG51" s="247">
        <f t="shared" si="11"/>
        <v>0</v>
      </c>
      <c r="AH51" s="251"/>
      <c r="AI51" s="248"/>
      <c r="AJ51" s="247">
        <f t="shared" si="12"/>
        <v>0</v>
      </c>
      <c r="AK51" s="248"/>
    </row>
    <row r="52" spans="2:37" s="55" customFormat="1" ht="20.25" customHeight="1">
      <c r="C52" s="253"/>
      <c r="D52" s="97" t="s">
        <v>61</v>
      </c>
      <c r="E52" s="108">
        <f t="shared" si="13"/>
        <v>0</v>
      </c>
      <c r="F52" s="115" t="s">
        <v>29</v>
      </c>
      <c r="G52" s="109">
        <f t="shared" si="14"/>
        <v>0</v>
      </c>
      <c r="H52" s="112" t="s">
        <v>68</v>
      </c>
      <c r="I52" s="101">
        <f t="shared" si="14"/>
        <v>0</v>
      </c>
      <c r="J52" s="113" t="s">
        <v>69</v>
      </c>
      <c r="K52" s="101">
        <f t="shared" si="15"/>
        <v>0</v>
      </c>
      <c r="L52" s="112" t="s">
        <v>68</v>
      </c>
      <c r="M52" s="101">
        <f t="shared" si="16"/>
        <v>0</v>
      </c>
      <c r="N52" s="105">
        <f t="shared" si="16"/>
        <v>0</v>
      </c>
      <c r="O52" s="112" t="s">
        <v>68</v>
      </c>
      <c r="P52" s="101">
        <f t="shared" si="17"/>
        <v>0</v>
      </c>
      <c r="Q52" s="105">
        <f t="shared" si="17"/>
        <v>0</v>
      </c>
      <c r="R52" s="112" t="s">
        <v>68</v>
      </c>
      <c r="S52" s="101">
        <f t="shared" si="18"/>
        <v>0</v>
      </c>
      <c r="T52" s="105">
        <f t="shared" si="18"/>
        <v>0</v>
      </c>
      <c r="U52" s="112" t="s">
        <v>68</v>
      </c>
      <c r="V52" s="103">
        <f t="shared" si="19"/>
        <v>0</v>
      </c>
      <c r="W52" s="247">
        <f t="shared" si="20"/>
        <v>0</v>
      </c>
      <c r="X52" s="237"/>
      <c r="Y52" s="236">
        <f t="shared" si="8"/>
        <v>0</v>
      </c>
      <c r="Z52" s="237"/>
      <c r="AA52" s="236">
        <f t="shared" si="9"/>
        <v>0</v>
      </c>
      <c r="AB52" s="248"/>
      <c r="AC52" s="247">
        <f t="shared" si="10"/>
        <v>0</v>
      </c>
      <c r="AD52" s="251"/>
      <c r="AE52" s="251"/>
      <c r="AF52" s="248"/>
      <c r="AG52" s="247">
        <f t="shared" si="11"/>
        <v>0</v>
      </c>
      <c r="AH52" s="251"/>
      <c r="AI52" s="248"/>
      <c r="AJ52" s="247">
        <f t="shared" si="12"/>
        <v>0</v>
      </c>
      <c r="AK52" s="248"/>
    </row>
    <row r="53" spans="2:37" s="55" customFormat="1" ht="20.25" customHeight="1">
      <c r="C53" s="253"/>
      <c r="D53" s="97" t="s">
        <v>62</v>
      </c>
      <c r="E53" s="108">
        <f t="shared" si="13"/>
        <v>0</v>
      </c>
      <c r="F53" s="115" t="s">
        <v>29</v>
      </c>
      <c r="G53" s="109">
        <f t="shared" si="14"/>
        <v>0</v>
      </c>
      <c r="H53" s="112" t="s">
        <v>68</v>
      </c>
      <c r="I53" s="101">
        <f t="shared" si="14"/>
        <v>0</v>
      </c>
      <c r="J53" s="113" t="s">
        <v>69</v>
      </c>
      <c r="K53" s="101">
        <f t="shared" si="15"/>
        <v>0</v>
      </c>
      <c r="L53" s="112" t="s">
        <v>68</v>
      </c>
      <c r="M53" s="101">
        <f t="shared" si="16"/>
        <v>0</v>
      </c>
      <c r="N53" s="105">
        <f t="shared" si="16"/>
        <v>0</v>
      </c>
      <c r="O53" s="112" t="s">
        <v>68</v>
      </c>
      <c r="P53" s="101">
        <f t="shared" si="17"/>
        <v>0</v>
      </c>
      <c r="Q53" s="105">
        <f t="shared" si="17"/>
        <v>0</v>
      </c>
      <c r="R53" s="112" t="s">
        <v>68</v>
      </c>
      <c r="S53" s="101">
        <f t="shared" si="18"/>
        <v>0</v>
      </c>
      <c r="T53" s="105">
        <f t="shared" si="18"/>
        <v>0</v>
      </c>
      <c r="U53" s="112" t="s">
        <v>68</v>
      </c>
      <c r="V53" s="103">
        <f t="shared" si="19"/>
        <v>0</v>
      </c>
      <c r="W53" s="247">
        <f t="shared" si="20"/>
        <v>0</v>
      </c>
      <c r="X53" s="237"/>
      <c r="Y53" s="236">
        <f t="shared" si="8"/>
        <v>0</v>
      </c>
      <c r="Z53" s="237"/>
      <c r="AA53" s="236">
        <f t="shared" si="9"/>
        <v>0</v>
      </c>
      <c r="AB53" s="248"/>
      <c r="AC53" s="247">
        <f t="shared" si="10"/>
        <v>0</v>
      </c>
      <c r="AD53" s="251"/>
      <c r="AE53" s="251"/>
      <c r="AF53" s="248"/>
      <c r="AG53" s="247">
        <f t="shared" si="11"/>
        <v>0</v>
      </c>
      <c r="AH53" s="251"/>
      <c r="AI53" s="248"/>
      <c r="AJ53" s="247">
        <f t="shared" si="12"/>
        <v>0</v>
      </c>
      <c r="AK53" s="248"/>
    </row>
    <row r="54" spans="2:37" s="55" customFormat="1" ht="20.25" customHeight="1">
      <c r="C54" s="253"/>
      <c r="D54" s="97" t="s">
        <v>63</v>
      </c>
      <c r="E54" s="108">
        <f t="shared" si="13"/>
        <v>0</v>
      </c>
      <c r="F54" s="115" t="s">
        <v>29</v>
      </c>
      <c r="G54" s="109">
        <f t="shared" si="14"/>
        <v>0</v>
      </c>
      <c r="H54" s="112" t="s">
        <v>68</v>
      </c>
      <c r="I54" s="101">
        <f t="shared" si="14"/>
        <v>0</v>
      </c>
      <c r="J54" s="113" t="s">
        <v>69</v>
      </c>
      <c r="K54" s="101">
        <f t="shared" si="15"/>
        <v>0</v>
      </c>
      <c r="L54" s="112" t="s">
        <v>68</v>
      </c>
      <c r="M54" s="101">
        <f t="shared" si="16"/>
        <v>0</v>
      </c>
      <c r="N54" s="105">
        <f t="shared" si="16"/>
        <v>0</v>
      </c>
      <c r="O54" s="112" t="s">
        <v>68</v>
      </c>
      <c r="P54" s="101">
        <f t="shared" si="17"/>
        <v>0</v>
      </c>
      <c r="Q54" s="105">
        <f t="shared" si="17"/>
        <v>0</v>
      </c>
      <c r="R54" s="112" t="s">
        <v>68</v>
      </c>
      <c r="S54" s="101">
        <f t="shared" si="18"/>
        <v>0</v>
      </c>
      <c r="T54" s="105">
        <f t="shared" si="18"/>
        <v>0</v>
      </c>
      <c r="U54" s="112" t="s">
        <v>68</v>
      </c>
      <c r="V54" s="103">
        <f t="shared" si="19"/>
        <v>0</v>
      </c>
      <c r="W54" s="247">
        <f t="shared" si="20"/>
        <v>0</v>
      </c>
      <c r="X54" s="237"/>
      <c r="Y54" s="236">
        <f t="shared" si="8"/>
        <v>0</v>
      </c>
      <c r="Z54" s="237"/>
      <c r="AA54" s="236">
        <f t="shared" si="9"/>
        <v>0</v>
      </c>
      <c r="AB54" s="248"/>
      <c r="AC54" s="247">
        <f t="shared" si="10"/>
        <v>0</v>
      </c>
      <c r="AD54" s="251"/>
      <c r="AE54" s="251"/>
      <c r="AF54" s="248"/>
      <c r="AG54" s="247">
        <f t="shared" si="11"/>
        <v>0</v>
      </c>
      <c r="AH54" s="251"/>
      <c r="AI54" s="248"/>
      <c r="AJ54" s="247">
        <f t="shared" si="12"/>
        <v>0</v>
      </c>
      <c r="AK54" s="248"/>
    </row>
    <row r="55" spans="2:37" s="55" customFormat="1" ht="20.25" customHeight="1">
      <c r="C55" s="253"/>
      <c r="D55" s="97" t="s">
        <v>64</v>
      </c>
      <c r="E55" s="108">
        <f t="shared" si="13"/>
        <v>0</v>
      </c>
      <c r="F55" s="115" t="s">
        <v>29</v>
      </c>
      <c r="G55" s="109">
        <f t="shared" si="14"/>
        <v>0</v>
      </c>
      <c r="H55" s="112" t="s">
        <v>68</v>
      </c>
      <c r="I55" s="101">
        <f t="shared" si="14"/>
        <v>0</v>
      </c>
      <c r="J55" s="113" t="s">
        <v>69</v>
      </c>
      <c r="K55" s="101">
        <f t="shared" si="15"/>
        <v>0</v>
      </c>
      <c r="L55" s="112" t="s">
        <v>68</v>
      </c>
      <c r="M55" s="101">
        <f t="shared" si="16"/>
        <v>0</v>
      </c>
      <c r="N55" s="105">
        <f t="shared" si="16"/>
        <v>0</v>
      </c>
      <c r="O55" s="112" t="s">
        <v>68</v>
      </c>
      <c r="P55" s="101">
        <f t="shared" si="17"/>
        <v>0</v>
      </c>
      <c r="Q55" s="105">
        <f t="shared" si="17"/>
        <v>0</v>
      </c>
      <c r="R55" s="112" t="s">
        <v>68</v>
      </c>
      <c r="S55" s="101">
        <f t="shared" si="18"/>
        <v>0</v>
      </c>
      <c r="T55" s="105">
        <f t="shared" si="18"/>
        <v>0</v>
      </c>
      <c r="U55" s="112" t="s">
        <v>68</v>
      </c>
      <c r="V55" s="103">
        <f t="shared" si="19"/>
        <v>0</v>
      </c>
      <c r="W55" s="247">
        <f t="shared" si="20"/>
        <v>0</v>
      </c>
      <c r="X55" s="237"/>
      <c r="Y55" s="236">
        <f t="shared" si="8"/>
        <v>0</v>
      </c>
      <c r="Z55" s="237"/>
      <c r="AA55" s="236">
        <f t="shared" si="9"/>
        <v>0</v>
      </c>
      <c r="AB55" s="248"/>
      <c r="AC55" s="247">
        <f t="shared" si="10"/>
        <v>0</v>
      </c>
      <c r="AD55" s="251"/>
      <c r="AE55" s="251"/>
      <c r="AF55" s="248"/>
      <c r="AG55" s="247">
        <f t="shared" si="11"/>
        <v>0</v>
      </c>
      <c r="AH55" s="251"/>
      <c r="AI55" s="248"/>
      <c r="AJ55" s="247">
        <f t="shared" si="12"/>
        <v>0</v>
      </c>
      <c r="AK55" s="248"/>
    </row>
    <row r="56" spans="2:37" s="55" customFormat="1" ht="20.25" customHeight="1" thickBot="1">
      <c r="C56" s="254"/>
      <c r="D56" s="97" t="s">
        <v>65</v>
      </c>
      <c r="E56" s="108">
        <f t="shared" si="13"/>
        <v>0</v>
      </c>
      <c r="F56" s="115" t="s">
        <v>29</v>
      </c>
      <c r="G56" s="105">
        <f t="shared" si="14"/>
        <v>0</v>
      </c>
      <c r="H56" s="112" t="s">
        <v>68</v>
      </c>
      <c r="I56" s="110">
        <f t="shared" si="14"/>
        <v>0</v>
      </c>
      <c r="J56" s="113" t="s">
        <v>69</v>
      </c>
      <c r="K56" s="101">
        <f t="shared" si="15"/>
        <v>0</v>
      </c>
      <c r="L56" s="112" t="s">
        <v>68</v>
      </c>
      <c r="M56" s="101">
        <f t="shared" si="16"/>
        <v>0</v>
      </c>
      <c r="N56" s="105">
        <f t="shared" si="16"/>
        <v>0</v>
      </c>
      <c r="O56" s="112" t="s">
        <v>68</v>
      </c>
      <c r="P56" s="101">
        <f t="shared" si="17"/>
        <v>0</v>
      </c>
      <c r="Q56" s="105">
        <f t="shared" si="17"/>
        <v>0</v>
      </c>
      <c r="R56" s="112" t="s">
        <v>68</v>
      </c>
      <c r="S56" s="101">
        <f t="shared" si="18"/>
        <v>0</v>
      </c>
      <c r="T56" s="105">
        <f t="shared" si="18"/>
        <v>0</v>
      </c>
      <c r="U56" s="112" t="s">
        <v>68</v>
      </c>
      <c r="V56" s="111">
        <f t="shared" si="19"/>
        <v>0</v>
      </c>
      <c r="W56" s="247">
        <f t="shared" si="20"/>
        <v>0</v>
      </c>
      <c r="X56" s="237"/>
      <c r="Y56" s="236">
        <f t="shared" si="8"/>
        <v>0</v>
      </c>
      <c r="Z56" s="237"/>
      <c r="AA56" s="236">
        <f t="shared" si="9"/>
        <v>0</v>
      </c>
      <c r="AB56" s="248"/>
      <c r="AC56" s="247">
        <f t="shared" si="10"/>
        <v>0</v>
      </c>
      <c r="AD56" s="251"/>
      <c r="AE56" s="251"/>
      <c r="AF56" s="248"/>
      <c r="AG56" s="247">
        <f t="shared" si="11"/>
        <v>0</v>
      </c>
      <c r="AH56" s="251"/>
      <c r="AI56" s="248"/>
      <c r="AJ56" s="247">
        <f t="shared" si="12"/>
        <v>0</v>
      </c>
      <c r="AK56" s="248"/>
    </row>
    <row r="57" spans="2:37" s="55" customFormat="1" ht="20.25" customHeight="1" thickBot="1">
      <c r="C57" s="249" t="s">
        <v>35</v>
      </c>
      <c r="D57" s="250"/>
      <c r="E57" s="250"/>
      <c r="F57" s="250"/>
      <c r="G57" s="250"/>
      <c r="H57" s="250"/>
      <c r="I57" s="250"/>
      <c r="J57" s="250"/>
      <c r="K57" s="250"/>
      <c r="L57" s="250"/>
      <c r="M57" s="250"/>
      <c r="N57" s="250"/>
      <c r="O57" s="250"/>
      <c r="P57" s="250"/>
      <c r="Q57" s="250"/>
      <c r="R57" s="250"/>
      <c r="S57" s="250"/>
      <c r="T57" s="250"/>
      <c r="U57" s="106"/>
      <c r="V57" s="106"/>
      <c r="W57" s="208">
        <f>SUM(W50:X56)</f>
        <v>0</v>
      </c>
      <c r="X57" s="210"/>
      <c r="Y57" s="208" t="str">
        <f>IF((SUM(Y50:Z56)=0),"0",SUM(Y50:Z56))</f>
        <v>0</v>
      </c>
      <c r="Z57" s="210"/>
      <c r="AA57" s="208" t="str">
        <f>IF((SUM(AA50:AB56)=0),"0",SUM(AA50:AB56))</f>
        <v>0</v>
      </c>
      <c r="AB57" s="210"/>
      <c r="AC57" s="208" t="str">
        <f>IF((SUM(AC50:AF56)=0),"0",SUM(AC50:AF56))</f>
        <v>0</v>
      </c>
      <c r="AD57" s="209"/>
      <c r="AE57" s="209"/>
      <c r="AF57" s="210"/>
      <c r="AG57" s="208" t="str">
        <f>IF((SUM(AG50:AI56)=0),"0",SUM(AG50:AI56))</f>
        <v>0</v>
      </c>
      <c r="AH57" s="209"/>
      <c r="AI57" s="210"/>
      <c r="AJ57" s="208" t="str">
        <f>IF((SUM(AJ50:AJ56)=0),"0",SUM(AJ50:AJ56))</f>
        <v>0</v>
      </c>
      <c r="AK57" s="210"/>
    </row>
    <row r="58" spans="2:37" ht="25.5" customHeight="1" thickBot="1"/>
    <row r="59" spans="2:37" s="116" customFormat="1" ht="17.25">
      <c r="Z59" s="241" t="s">
        <v>70</v>
      </c>
      <c r="AA59" s="242"/>
      <c r="AB59" s="242"/>
      <c r="AC59" s="242"/>
      <c r="AD59" s="242"/>
      <c r="AE59" s="242"/>
      <c r="AF59" s="243"/>
      <c r="AG59" s="60"/>
      <c r="AH59" s="60"/>
    </row>
    <row r="60" spans="2:37" s="84" customFormat="1" ht="12.75" customHeight="1" thickBot="1">
      <c r="Z60" s="244"/>
      <c r="AA60" s="245"/>
      <c r="AB60" s="245"/>
      <c r="AC60" s="245"/>
      <c r="AD60" s="245"/>
      <c r="AE60" s="245"/>
      <c r="AF60" s="246"/>
      <c r="AG60" s="60"/>
      <c r="AH60" s="60"/>
    </row>
    <row r="61" spans="2:37" ht="15" customHeight="1">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row>
  </sheetData>
  <sheetProtection selectLockedCells="1"/>
  <mergeCells count="218">
    <mergeCell ref="AL3:AL4"/>
    <mergeCell ref="AM3:AM4"/>
    <mergeCell ref="AL5:AL6"/>
    <mergeCell ref="AM5:AM6"/>
    <mergeCell ref="AL10:AL11"/>
    <mergeCell ref="AM10:AM11"/>
    <mergeCell ref="AA13:AF13"/>
    <mergeCell ref="AG13:AK13"/>
    <mergeCell ref="N13:U13"/>
    <mergeCell ref="V13:Z13"/>
    <mergeCell ref="AA3:AF4"/>
    <mergeCell ref="AG3:AK4"/>
    <mergeCell ref="W11:X11"/>
    <mergeCell ref="AA5:AF8"/>
    <mergeCell ref="AG5:AK8"/>
    <mergeCell ref="E18:F18"/>
    <mergeCell ref="G18:M18"/>
    <mergeCell ref="N18:P18"/>
    <mergeCell ref="Q18:S18"/>
    <mergeCell ref="T18:V18"/>
    <mergeCell ref="F13:M13"/>
    <mergeCell ref="W18:X18"/>
    <mergeCell ref="Y18:Z18"/>
    <mergeCell ref="AA18:AB18"/>
    <mergeCell ref="AC18:AF18"/>
    <mergeCell ref="AG18:AI18"/>
    <mergeCell ref="AJ18:AK18"/>
    <mergeCell ref="AJ19:AK19"/>
    <mergeCell ref="AJ20:AK20"/>
    <mergeCell ref="W21:X21"/>
    <mergeCell ref="Y21:Z21"/>
    <mergeCell ref="AA21:AB21"/>
    <mergeCell ref="AG19:AI19"/>
    <mergeCell ref="AG20:AI20"/>
    <mergeCell ref="Y22:Z22"/>
    <mergeCell ref="AA22:AB22"/>
    <mergeCell ref="AC22:AF22"/>
    <mergeCell ref="AG22:AI22"/>
    <mergeCell ref="Q19:S19"/>
    <mergeCell ref="W19:X19"/>
    <mergeCell ref="Y19:Z19"/>
    <mergeCell ref="AC19:AF19"/>
    <mergeCell ref="W22:X22"/>
    <mergeCell ref="C20:C26"/>
    <mergeCell ref="W20:X20"/>
    <mergeCell ref="Y20:Z20"/>
    <mergeCell ref="AA20:AB20"/>
    <mergeCell ref="AC20:AF20"/>
    <mergeCell ref="W23:X23"/>
    <mergeCell ref="Y23:Z23"/>
    <mergeCell ref="AA23:AB23"/>
    <mergeCell ref="AC23:AF23"/>
    <mergeCell ref="W25:X25"/>
    <mergeCell ref="AG23:AI23"/>
    <mergeCell ref="AJ23:AK23"/>
    <mergeCell ref="AA24:AB24"/>
    <mergeCell ref="AC24:AF24"/>
    <mergeCell ref="AG24:AI24"/>
    <mergeCell ref="AC21:AF21"/>
    <mergeCell ref="AG21:AI21"/>
    <mergeCell ref="AJ22:AK22"/>
    <mergeCell ref="AJ21:AK21"/>
    <mergeCell ref="AJ24:AK24"/>
    <mergeCell ref="Y25:Z25"/>
    <mergeCell ref="AA25:AB25"/>
    <mergeCell ref="AC25:AF25"/>
    <mergeCell ref="AJ26:AK26"/>
    <mergeCell ref="AG25:AI25"/>
    <mergeCell ref="AJ25:AK25"/>
    <mergeCell ref="W24:X24"/>
    <mergeCell ref="Y24:Z24"/>
    <mergeCell ref="Y27:Z27"/>
    <mergeCell ref="AA27:AB27"/>
    <mergeCell ref="AC27:AF27"/>
    <mergeCell ref="AG27:AI27"/>
    <mergeCell ref="Y26:Z26"/>
    <mergeCell ref="AA26:AB26"/>
    <mergeCell ref="AC26:AF26"/>
    <mergeCell ref="AG26:AI26"/>
    <mergeCell ref="E30:F30"/>
    <mergeCell ref="G30:M30"/>
    <mergeCell ref="N30:P30"/>
    <mergeCell ref="Q30:S30"/>
    <mergeCell ref="T30:V30"/>
    <mergeCell ref="W30:X30"/>
    <mergeCell ref="Q31:S31"/>
    <mergeCell ref="W31:X31"/>
    <mergeCell ref="Y31:Z31"/>
    <mergeCell ref="AC31:AF31"/>
    <mergeCell ref="AJ27:AK27"/>
    <mergeCell ref="W26:X26"/>
    <mergeCell ref="Y30:Z30"/>
    <mergeCell ref="AA30:AB30"/>
    <mergeCell ref="C27:T27"/>
    <mergeCell ref="W27:X27"/>
    <mergeCell ref="AC30:AF30"/>
    <mergeCell ref="AG30:AI30"/>
    <mergeCell ref="AJ30:AK30"/>
    <mergeCell ref="AG31:AI31"/>
    <mergeCell ref="AJ31:AK31"/>
    <mergeCell ref="AG32:AI32"/>
    <mergeCell ref="AJ32:AK32"/>
    <mergeCell ref="AJ33:AK33"/>
    <mergeCell ref="C32:C38"/>
    <mergeCell ref="W32:X32"/>
    <mergeCell ref="Y32:Z32"/>
    <mergeCell ref="AA32:AB32"/>
    <mergeCell ref="AC32:AF32"/>
    <mergeCell ref="AJ34:AK34"/>
    <mergeCell ref="W33:X33"/>
    <mergeCell ref="AG36:AI36"/>
    <mergeCell ref="AJ36:AK36"/>
    <mergeCell ref="W35:X35"/>
    <mergeCell ref="Y35:Z35"/>
    <mergeCell ref="AA35:AB35"/>
    <mergeCell ref="AG33:AI33"/>
    <mergeCell ref="Y33:Z33"/>
    <mergeCell ref="AA33:AB33"/>
    <mergeCell ref="AC33:AF33"/>
    <mergeCell ref="W34:X34"/>
    <mergeCell ref="Y34:Z34"/>
    <mergeCell ref="AA37:AB37"/>
    <mergeCell ref="AC37:AF37"/>
    <mergeCell ref="AG37:AI37"/>
    <mergeCell ref="AA34:AB34"/>
    <mergeCell ref="AC34:AF34"/>
    <mergeCell ref="AG34:AI34"/>
    <mergeCell ref="AJ35:AK35"/>
    <mergeCell ref="W36:X36"/>
    <mergeCell ref="Y36:Z36"/>
    <mergeCell ref="AA36:AB36"/>
    <mergeCell ref="AC36:AF36"/>
    <mergeCell ref="AJ37:AK37"/>
    <mergeCell ref="W37:X37"/>
    <mergeCell ref="AC35:AF35"/>
    <mergeCell ref="AG35:AI35"/>
    <mergeCell ref="Y37:Z37"/>
    <mergeCell ref="W38:X38"/>
    <mergeCell ref="Y38:Z38"/>
    <mergeCell ref="AA38:AB38"/>
    <mergeCell ref="AC38:AF38"/>
    <mergeCell ref="AG38:AI38"/>
    <mergeCell ref="AJ38:AK38"/>
    <mergeCell ref="C39:T39"/>
    <mergeCell ref="W39:X39"/>
    <mergeCell ref="Y39:Z39"/>
    <mergeCell ref="AA39:AB39"/>
    <mergeCell ref="AC39:AF39"/>
    <mergeCell ref="AG39:AI39"/>
    <mergeCell ref="AJ39:AK39"/>
    <mergeCell ref="E48:F48"/>
    <mergeCell ref="G48:M48"/>
    <mergeCell ref="N48:P48"/>
    <mergeCell ref="Q48:S48"/>
    <mergeCell ref="T48:V48"/>
    <mergeCell ref="W48:X48"/>
    <mergeCell ref="Y48:Z48"/>
    <mergeCell ref="AA48:AB48"/>
    <mergeCell ref="AC48:AF48"/>
    <mergeCell ref="AG48:AI48"/>
    <mergeCell ref="AJ48:AK48"/>
    <mergeCell ref="Q49:S49"/>
    <mergeCell ref="W49:X49"/>
    <mergeCell ref="Y49:Z49"/>
    <mergeCell ref="AC49:AF49"/>
    <mergeCell ref="AG49:AI49"/>
    <mergeCell ref="AJ49:AK49"/>
    <mergeCell ref="C50:C56"/>
    <mergeCell ref="W50:X50"/>
    <mergeCell ref="Y50:Z50"/>
    <mergeCell ref="AA50:AB50"/>
    <mergeCell ref="AC50:AF50"/>
    <mergeCell ref="W52:X52"/>
    <mergeCell ref="Y52:Z52"/>
    <mergeCell ref="AA52:AB52"/>
    <mergeCell ref="AC52:AF52"/>
    <mergeCell ref="W54:X54"/>
    <mergeCell ref="AG50:AI50"/>
    <mergeCell ref="AJ50:AK50"/>
    <mergeCell ref="W51:X51"/>
    <mergeCell ref="Y51:Z51"/>
    <mergeCell ref="AA51:AB51"/>
    <mergeCell ref="AC51:AF51"/>
    <mergeCell ref="AG51:AI51"/>
    <mergeCell ref="AJ51:AK51"/>
    <mergeCell ref="AJ52:AK52"/>
    <mergeCell ref="W53:X53"/>
    <mergeCell ref="Y53:Z53"/>
    <mergeCell ref="AA53:AB53"/>
    <mergeCell ref="AC53:AF53"/>
    <mergeCell ref="AG53:AI53"/>
    <mergeCell ref="AJ53:AK53"/>
    <mergeCell ref="W55:X55"/>
    <mergeCell ref="Y55:Z55"/>
    <mergeCell ref="AA55:AB55"/>
    <mergeCell ref="AC55:AF55"/>
    <mergeCell ref="AG55:AI55"/>
    <mergeCell ref="AG52:AI52"/>
    <mergeCell ref="Y56:Z56"/>
    <mergeCell ref="AA56:AB56"/>
    <mergeCell ref="AC56:AF56"/>
    <mergeCell ref="AG56:AI56"/>
    <mergeCell ref="AJ54:AK54"/>
    <mergeCell ref="AJ55:AK55"/>
    <mergeCell ref="Y54:Z54"/>
    <mergeCell ref="AA54:AB54"/>
    <mergeCell ref="AC54:AF54"/>
    <mergeCell ref="AG54:AI54"/>
    <mergeCell ref="Z59:AF60"/>
    <mergeCell ref="AJ56:AK56"/>
    <mergeCell ref="C57:T57"/>
    <mergeCell ref="W57:X57"/>
    <mergeCell ref="Y57:Z57"/>
    <mergeCell ref="AA57:AB57"/>
    <mergeCell ref="AC57:AF57"/>
    <mergeCell ref="AG57:AI57"/>
    <mergeCell ref="AJ57:AK57"/>
    <mergeCell ref="W56:X56"/>
  </mergeCells>
  <phoneticPr fontId="12"/>
  <dataValidations count="1">
    <dataValidation type="list" errorStyle="information" allowBlank="1" showInputMessage="1" showErrorMessage="1" sqref="W11:X11">
      <formula1>"有,無"</formula1>
    </dataValidation>
  </dataValidations>
  <pageMargins left="0.27559055118110237" right="0.19685039370078741" top="0.47244094488188981" bottom="0.19685039370078741" header="0.23622047244094491" footer="0.19685039370078741"/>
  <pageSetup paperSize="9" scale="65" orientation="landscape" verticalDpi="0" r:id="rId1"/>
  <headerFooter alignWithMargins="0"/>
  <rowBreaks count="1" manualBreakCount="1">
    <brk id="43" max="3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控除集計（子メータ以外用）</vt:lpstr>
      <vt:lpstr>様式１</vt:lpstr>
      <vt:lpstr>様式１!Print_Area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電源地域振興センター</cp:lastModifiedBy>
  <cp:lastPrinted>2016-02-23T05:21:13Z</cp:lastPrinted>
  <dcterms:created xsi:type="dcterms:W3CDTF">2013-04-16T06:21:37Z</dcterms:created>
  <dcterms:modified xsi:type="dcterms:W3CDTF">2016-03-08T08:13:45Z</dcterms:modified>
</cp:coreProperties>
</file>